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6\ABRIL\"/>
    </mc:Choice>
  </mc:AlternateContent>
  <xr:revisionPtr revIDLastSave="0" documentId="13_ncr:1_{90F53AE2-CDE1-4D63-B080-47A1ADA60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<sst xmlns="http://schemas.openxmlformats.org/spreadsheetml/2006/main" count="1224" uniqueCount="379">
  <si>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</si>
  <si>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</si>
  <si>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</si>
  <si>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</si>
  <si>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</si>
  <si>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</si>
  <si>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</si>
  <si>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</si>
  <si>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</si>
  <si>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</si>
  <si>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</si>
  <si>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</si>
  <si>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</si>
  <si>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</si>
  <si>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</si>
  <si>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</si>
  <si>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</si>
  <si>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</si>
  <si>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</si>
  <si>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</si>
  <si>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</si>
  <si>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</si>
  <si>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</si>
  <si>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</si>
  <si>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</si>
  <si>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</si>
  <si>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</si>
  <si>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</si>
  <si>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</si>
  <si>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</si>
  <si>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</si>
  <si>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</si>
  <si>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</si>
  <si>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</si>
  <si>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</si>
  <si>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</si>
  <si>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</si>
  <si>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</si>
  <si>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</si>
  <si>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</si>
  <si>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</si>
  <si>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</si>
  <si>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</si>
  <si>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</si>
  <si>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</si>
  <si>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</si>
  <si>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</si>
  <si>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</si>
  <si>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</si>
  <si>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</si>
  <si>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</si>
  <si>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</si>
  <si>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</si>
  <si>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</si>
  <si>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</si>
  <si>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</si>
  <si>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</si>
  <si>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</si>
  <si>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</si>
  <si>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</si>
  <si>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</si>
  <si>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</si>
  <si>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</si>
  <si>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</si>
  <si>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</si>
  <si>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</si>
  <si>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</si>
  <si>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</si>
  <si>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</si>
  <si>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</si>
  <si>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</si>
  <si>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</si>
  <si>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</si>
  <si>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</si>
  <si>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</si>
  <si>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</si>
  <si>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</si>
  <si>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</si>
  <si>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</si>
  <si>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</si>
  <si>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</si>
  <si>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</si>
  <si>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</si>
  <si>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</si>
  <si>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</si>
  <si>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</si>
  <si>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</si>
  <si>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</si>
  <si>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</si>
  <si>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</si>
  <si>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</si>
  <si>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</si>
  <si>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</si>
  <si>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</si>
  <si>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</si>
  <si>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</si>
  <si>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</si>
  <si>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</si>
  <si>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</si>
  <si>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</si>
  <si>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</si>
  <si>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</si>
  <si>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</si>
  <si>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</si>
  <si>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</si>
  <si>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</si>
  <si>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</si>
  <si>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</si>
  <si>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</si>
  <si>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</si>
  <si>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</si>
  <si>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</si>
  <si>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</si>
  <si>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</si>
  <si>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</si>
  <si>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</si>
  <si>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</si>
  <si>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</si>
  <si>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</si>
  <si>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</si>
  <si>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</si>
  <si>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</si>
  <si>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</si>
  <si>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</si>
  <si>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</si>
  <si>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</si>
  <si>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</si>
  <si>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</si>
  <si>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</si>
  <si>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</si>
  <si>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</si>
  <si>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</si>
  <si>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</si>
  <si>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</si>
  <si>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</si>
  <si>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</si>
  <si>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</si>
  <si>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</si>
  <si>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</si>
  <si>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</si>
  <si>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</si>
  <si>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</si>
  <si>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</si>
  <si>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</si>
  <si>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</si>
  <si>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</si>
  <si>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</si>
  <si>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</si>
  <si>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</si>
  <si>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</si>
  <si>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</si>
  <si>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</si>
  <si>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</si>
  <si>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</si>
  <si>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</si>
  <si>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</si>
  <si>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</si>
  <si>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</si>
  <si>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</si>
  <si>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</si>
  <si>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</si>
  <si>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</si>
  <si>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</si>
  <si>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</si>
  <si>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</si>
  <si>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</si>
  <si>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</si>
  <si>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</si>
  <si>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</si>
  <si>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</si>
  <si>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</si>
  <si>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</si>
  <si>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</si>
  <si>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</si>
  <si>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</si>
  <si>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</si>
  <si>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</si>
  <si>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</si>
  <si>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</si>
  <si>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</si>
  <si>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</si>
  <si>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</si>
  <si>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</si>
  <si>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</si>
  <si>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</si>
  <si>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</si>
  <si>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</si>
  <si>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</si>
  <si>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</si>
  <si>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</si>
  <si>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</si>
  <si>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</si>
  <si>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</si>
  <si>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</si>
  <si>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</si>
  <si>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</si>
  <si>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</si>
  <si>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</si>
  <si>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</si>
  <si>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</si>
  <si>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</si>
  <si>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</si>
  <si>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</si>
  <si>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</si>
  <si>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</si>
  <si>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</si>
  <si>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</si>
  <si>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</si>
  <si>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</si>
  <si>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</si>
  <si>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</si>
  <si>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</si>
  <si>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</si>
  <si>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</si>
  <si>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</si>
  <si>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</si>
  <si>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</si>
  <si>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</si>
  <si>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</si>
  <si>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</si>
  <si>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</si>
  <si>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</si>
  <si>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</si>
  <si>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</si>
  <si>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</si>
  <si>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</si>
  <si>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</si>
  <si>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</si>
  <si>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</si>
  <si>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</si>
  <si>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</si>
  <si>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</si>
  <si>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</si>
  <si>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</si>
  <si>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</si>
  <si>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</si>
  <si>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</si>
  <si>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</si>
  <si>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</si>
  <si>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</si>
  <si>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</si>
  <si>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</si>
  <si>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</si>
  <si>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</si>
  <si>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</si>
  <si>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</si>
  <si>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</si>
  <si>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</si>
  <si>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</si>
  <si>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</si>
  <si>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</si>
  <si>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</si>
  <si>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</si>
  <si>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</si>
  <si>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Partes y accesorios de vehículos automóviles de las partidas 8701 a 8705</t>
  </si>
  <si>
    <t>Reino Unido</t>
  </si>
  <si>
    <t>Turborreactores, turbopropulsores y demás turbinas de gas</t>
  </si>
  <si>
    <t>Tractores (excepto las carretillas tractor de la partida 8709)</t>
  </si>
  <si>
    <t>Partes de los aparatos de las partidas 8801, 8802 u 8806</t>
  </si>
  <si>
    <t>Avituallamiento y combustible intercambios terceros paises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</si>
  <si>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</si>
  <si>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</si>
  <si>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</si>
  <si>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</si>
  <si>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</si>
  <si>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</si>
  <si>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Suiza</t>
  </si>
  <si>
    <t>México</t>
  </si>
  <si>
    <t>China</t>
  </si>
  <si>
    <t>Japón</t>
  </si>
  <si>
    <t>Trajes sastre, conjuntos, chaquetas (sacos), vestidos, faldas, faldas pantalón, pantalones largos, pantalones con peto,</t>
  </si>
  <si>
    <t>Vietnan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</si>
  <si>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</si>
  <si>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</si>
  <si>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</si>
  <si>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</si>
  <si>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</si>
  <si>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</si>
  <si>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</si>
  <si>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</si>
  <si>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</si>
  <si>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</si>
  <si>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</si>
  <si>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</si>
  <si>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</si>
  <si>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</si>
  <si>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</si>
  <si>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</si>
  <si>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</si>
  <si>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</si>
  <si>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</si>
  <si>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</si>
  <si>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</si>
  <si>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</si>
  <si>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</si>
  <si>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</si>
  <si>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</si>
  <si>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</si>
  <si>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</si>
  <si>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</si>
  <si>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</si>
  <si>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</si>
  <si>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</si>
  <si>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</si>
  <si>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</si>
  <si>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</si>
  <si>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</si>
  <si>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</si>
  <si>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</si>
  <si>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</si>
  <si>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</si>
  <si>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Energía eléctrica (partida discrecional)</t>
  </si>
  <si>
    <t>Andorra</t>
  </si>
  <si>
    <t>Fuente: Elaboración propia a partir de datos del Dpto. Aduanas e Impuestos Especiales, Agencia Tributaria</t>
  </si>
  <si>
    <t>Australia</t>
  </si>
  <si>
    <t>Plata (incluida la plata dorada y la platinada) en bruto, semilabrada o en polvo</t>
  </si>
  <si>
    <t>Rusia</t>
  </si>
  <si>
    <t>Canadá</t>
  </si>
  <si>
    <t>Trajes (ambos o ternos), conjuntos, chaquetas (sacos), pantalones largos, pantalones con peto, pantalones cortos (calzon</t>
  </si>
  <si>
    <t>Las demás frutas u otros frutos, frescos</t>
  </si>
  <si>
    <t>Vehículos automóviles para transporte de mercancías</t>
  </si>
  <si>
    <t>Desperdicios y desechos, de cobre</t>
  </si>
  <si>
    <t>Nigeria</t>
  </si>
  <si>
    <t>Aceites crudos de petróleo o de mineral bituminoso</t>
  </si>
  <si>
    <t>Automóviles de turismo y demás vehículos automóviles diseñados principalmente para transporte de personas (excepto</t>
  </si>
  <si>
    <t>Medicamentos (excepto los productos de las partidas 3002, 3005 o 3006) constituidos por productos mezclados o sin mezcl</t>
  </si>
  <si>
    <t>Sangre humana; sangre animal preparada para usos terapéuticos, profilácticos o de diagnóstico; antisueros (sueros con</t>
  </si>
  <si>
    <t>Árboles de transmisión (incluidos los de levas y los cigüeñales) y manivelas; cajas de cojinetes y cojinetes; engran</t>
  </si>
  <si>
    <t>Hilos, cables (incluidos los coaxiales) y demás conductores aislados para electricidad, aunque estén laqueados, anodiz</t>
  </si>
  <si>
    <t>Aceites petróleo o mineral bituminoso, excepto los aceites crudos; preparaciones no expresadas ni comprendidas en otra</t>
  </si>
  <si>
    <t>Teléfonos, incluidos los teléfonos inteligentes y demás teléfonos móviles (celulares) y los de otras redes inalámb</t>
  </si>
  <si>
    <t>Brasil</t>
  </si>
  <si>
    <t>Máquinas automáticas para tratamiento o procesamiento de datos y sus unidades; lectores magnéticos u ópticos, máqui</t>
  </si>
  <si>
    <t>Desperdicios y desechos, de metal precioso o de chapado de metal precioso (plaqué); demás desperdicios y desechos que</t>
  </si>
  <si>
    <t>Aceites y demás productos de la destilación de los alquitranes de hulla de alta temperatura; productos análogos en lo</t>
  </si>
  <si>
    <t>Monitores y proyectores, que no incorporen aparato receptor de televisión; aparatos receptores de televisión, incluso</t>
  </si>
  <si>
    <t>Libia</t>
  </si>
  <si>
    <t>Agua, incluidas el agua mineral y la gaseada, con adición de azúcar u otro edulcorante o aromatizada, y demás bebidas</t>
  </si>
  <si>
    <t>Abril 2026</t>
  </si>
  <si>
    <t>Comercio Exterior por Grupos de Productos y Capítulos. Abril 2026</t>
  </si>
  <si>
    <t>Comercio Exterior por Secciones y Capítulos.  Abril 2026</t>
  </si>
  <si>
    <t>Comercio Exterior por Destino Económico de los Bienes.  Abril 2026</t>
  </si>
  <si>
    <t>Comercio Exterior por Continentes y Áreas Geográficas.  Abril 2026</t>
  </si>
  <si>
    <t>Comercio Exterior con la Unión Europea.  Abril 2026</t>
  </si>
  <si>
    <t>Comercio Exterior por Áreas Económicas.  Abril 2026</t>
  </si>
  <si>
    <t>Ranking 25 Países y sus tres productos con mayor valor de exportación.  Abril 2026</t>
  </si>
  <si>
    <t>Ranking 25 Países y sus tres productos con mayor valor de Importación.  Abril 2026</t>
  </si>
  <si>
    <t>Comercio Exterior por Comunidades Autónomas.  Abril 2026</t>
  </si>
  <si>
    <t>Neumáticos (llantas neumáticas) recauchutados o usados, de caucho; bandajes (llantas macizas o huecas), bandas de roda</t>
  </si>
  <si>
    <t>Instrumentos y aparatos para medida o control del caudal, nivel, presión u otras características variables de líquido</t>
  </si>
  <si>
    <t>Medicamentos (excepto los productos de las partidas 3002, 3005 o 3006) constituidos por productos mezclados entre sí,</t>
  </si>
  <si>
    <t>Partes de vehículos para vías férreas o similares</t>
  </si>
  <si>
    <t>Ácidos nucleicos y sus sales, aunque no sean de constitución química definida; los demás compuestos heterocíclicos</t>
  </si>
  <si>
    <t>Aparatos para corte, seccionamiento, protección, derivación, empalme o conexión de circuitos eléctricos [por ejemplo</t>
  </si>
  <si>
    <t>Baúles, maletas (valijas), maletines, incluidos los de aseo y los portadocumentos, portafolios (carteras de mano), cart</t>
  </si>
  <si>
    <t>Videoconsolas y máquinas de videojuego, juegos de sociedad, incluidos los juegos con motor o mecanismo, billares, mesas</t>
  </si>
  <si>
    <t>Insecticidas, raticidas y demás antirroedores, fungicidas, herbicidas, inhibidores de germinación y reguladores del cr</t>
  </si>
  <si>
    <t>Yeso natural; anhidrita; yeso fraguable (consistente en yeso natural calcinado o en sulfato de calcio), incluso coloread</t>
  </si>
  <si>
    <t>Sudáfrica</t>
  </si>
  <si>
    <t>3899</t>
  </si>
  <si>
    <t>Preparaciones de belleza, maquillaje y para el cuidado de la piel (excepto los medicamentos), incluidas las preparacione</t>
  </si>
  <si>
    <t>Argentina</t>
  </si>
  <si>
    <t>Máquinas y aparatos para acondicionamiento de aire que comprenden un ventilador con motor y los dispositivos adecuados</t>
  </si>
  <si>
    <t>Arabia Saudita</t>
  </si>
  <si>
    <t>Artículos de grifería y órganos similares para tuberías, calderas, depósitos, cubas o continentes similares, inclui</t>
  </si>
  <si>
    <t>Acumuladores eléctricos, incluidos sus separadores, aunque sean cuadrados o rectangulares</t>
  </si>
  <si>
    <t>Instrumentos y aparatos de medicina, cirugía, odontología o veterinaria, incluidos los de centellografía y demás apa</t>
  </si>
  <si>
    <t>Alcohol etílico sin desnaturalizar con grado alcohólico volumétrico inferior al 80 % vol.; aguardientes, licores y</t>
  </si>
  <si>
    <t>Las demás aeronaves (por ejemplo: helicópteros, aviones), excepto las aeronaves no tripuladas de la partida 8806; veh</t>
  </si>
  <si>
    <t>Antibióticos</t>
  </si>
  <si>
    <t>Productos laminados planos de hierro o acero sin alear, de anchura superior o igual a 600 mm, laminados en caliente, si</t>
  </si>
  <si>
    <t>Argelia</t>
  </si>
  <si>
    <t>Amoníaco anhidro o en disolución acuosa</t>
  </si>
  <si>
    <t>Fibras sintéticas discontinuas, sin cardar, peinar ni transformar de otro modo para la hilatura</t>
  </si>
  <si>
    <t>Las demás manufacturas de plástico y manufacturas de las demás materias de las partidas 3901 a 3914</t>
  </si>
  <si>
    <t>Triciclos, patinetes, coches de pedal y juguetes similares con ruedas; coches y sillas de ruedas para muñecas o muñeco</t>
  </si>
  <si>
    <t>Quesos y requesón</t>
  </si>
  <si>
    <t>Leche y nata (crema), concentradas o con adición de azúcar u otro edulcorante</t>
  </si>
  <si>
    <t>Herramientas neumáticas, hidráulicas o con motor incorporado, incluso eléctrico, de uso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</si>
</sst>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7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7" fillId="2" borderId="1" xfId="51" applyFont="1" applyAlignment="1">
      <alignment vertical="top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  <xf numFmtId="4" fontId="2" fillId="2" borderId="1" xfId="51" applyNumberFormat="1" applyFont="1" applyAlignment="1">
      <alignment horizontal="right" vertical="center"/>
    </xf>
    <xf numFmtId="4" fontId="2" fillId="2" borderId="1" xfId="51" applyNumberFormat="1" applyAlignment="1">
      <alignment horizontal="right" vertical="center"/>
    </xf>
  </cellXfs>
  <cellStyles count="1640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  <cellStyle name="style1758626714477" xfId="855" xr:uid="{D5611DB0-F359-4E84-BBE6-4E624D7921A3}"/>
    <cellStyle name="style1758626714508" xfId="856" xr:uid="{CF1D6EE8-3D96-448E-A4B3-BC9FD51C8301}"/>
    <cellStyle name="style1758626714540" xfId="854" xr:uid="{A37D1690-782C-4EC5-9963-4CF2151C8E7A}"/>
    <cellStyle name="style1758626714572" xfId="857" xr:uid="{703B658A-B6BE-4917-BA64-EEEABF270E31}"/>
    <cellStyle name="style1758626714588" xfId="860" xr:uid="{20940395-4C98-4EB7-BE5D-62630C382E45}"/>
    <cellStyle name="style1758626714627" xfId="858" xr:uid="{2DA913F4-89B6-4534-BC37-B7AA36A485C8}"/>
    <cellStyle name="style1758626714667" xfId="859" xr:uid="{951117DB-DC3B-4D5B-9845-D539A85BB50A}"/>
    <cellStyle name="style1758626714699" xfId="861" xr:uid="{F3B61749-731E-45B4-B759-FDF2E484A2B2}"/>
    <cellStyle name="style1758626714714" xfId="862" xr:uid="{376BC5B3-3A40-4B93-AD64-E3A5E945EB93}"/>
    <cellStyle name="style1758626714746" xfId="863" xr:uid="{06FCC33C-3478-44DF-B80C-D29F3A22320B}"/>
    <cellStyle name="style1758626714777" xfId="866" xr:uid="{32695858-D143-4E9F-BE86-DC2CE21E545A}"/>
    <cellStyle name="style1758626714793" xfId="869" xr:uid="{A8608D67-DA52-4D6D-9F40-1A91C35642EA}"/>
    <cellStyle name="style1758626714824" xfId="864" xr:uid="{B211655B-41BE-4783-B352-6E99EBB753F8}"/>
    <cellStyle name="style1758626714858" xfId="865" xr:uid="{078632FC-A909-469E-9DA6-EEE25F740F4F}"/>
    <cellStyle name="style1758626714872" xfId="867" xr:uid="{7C1BB986-A2EB-49C7-A978-EA62CE1709D3}"/>
    <cellStyle name="style1758626714903" xfId="868" xr:uid="{02A06D2A-B5FE-40AC-B297-BD738EA7E51C}"/>
    <cellStyle name="style1758626714919" xfId="870" xr:uid="{B28C072D-02D4-4127-B32C-7C5AE1CE6F53}"/>
    <cellStyle name="style1758626714951" xfId="871" xr:uid="{8DAC8D7C-8E76-477E-9B62-555FE9C0774B}"/>
    <cellStyle name="style1758626714983" xfId="872" xr:uid="{F0E15C75-4592-4964-A182-6D6D48190E3B}"/>
    <cellStyle name="style1758626714998" xfId="873" xr:uid="{37343B0C-B023-47CC-8EEB-F3D58433C7DC}"/>
    <cellStyle name="style1758626715014" xfId="874" xr:uid="{0DE21BF9-0311-47B2-AE63-4C73F089C197}"/>
    <cellStyle name="style1758626715030" xfId="875" xr:uid="{151E1650-114E-4C2B-A995-58B6AFA8E47D}"/>
    <cellStyle name="style1758626715062" xfId="876" xr:uid="{49CDBDDD-3051-4BFC-815B-665D07B4F87B}"/>
    <cellStyle name="style1758626715078" xfId="878" xr:uid="{A411B1B7-7214-443A-91DF-88B83E09F203}"/>
    <cellStyle name="style1758626715109" xfId="877" xr:uid="{AE77F029-140D-45C8-9181-6082AAA630E5}"/>
    <cellStyle name="style1758626715141" xfId="879" xr:uid="{B0849E22-7346-4C8D-8EC0-F2AF8E91DCF2}"/>
    <cellStyle name="style1758626715189" xfId="880" xr:uid="{B31F5392-E6F0-4295-BB1B-DC74597A5D73}"/>
    <cellStyle name="style1758626715221" xfId="881" xr:uid="{7969429B-72F2-4702-AA2C-1F17CB5EBB6A}"/>
    <cellStyle name="style1758626715331" xfId="882" xr:uid="{591EE353-E414-4A40-8220-F6A8BABA041A}"/>
    <cellStyle name="style1758626715358" xfId="883" xr:uid="{7DFE68D7-37D6-48E7-998F-5C1DB8F03548}"/>
    <cellStyle name="style1758626715379" xfId="884" xr:uid="{66211148-BA89-43ED-B680-B59108D3037D}"/>
    <cellStyle name="style1758626715395" xfId="885" xr:uid="{CDCBF0A6-1E56-43B3-9A98-1C7452681FD7}"/>
    <cellStyle name="style1758626715427" xfId="886" xr:uid="{DB2054C5-AC4A-4921-B6C3-6E4119E397ED}"/>
    <cellStyle name="style1758626715442" xfId="887" xr:uid="{A43A04A5-5B17-43C4-809B-21A6BF9E6DBB}"/>
    <cellStyle name="style1758626715458" xfId="888" xr:uid="{059A14FE-EB6F-45DA-9267-83D9583A87E7}"/>
    <cellStyle name="style1758626715490" xfId="889" xr:uid="{0BECCE28-7F28-4FD9-91F8-5E85BBB66FA8}"/>
    <cellStyle name="style1758626715506" xfId="890" xr:uid="{3574A156-D02D-4ED1-85C8-3A88BB076199}"/>
    <cellStyle name="style1758626715537" xfId="891" xr:uid="{F8E3764F-9232-4556-BA78-3E55B8C62253}"/>
    <cellStyle name="style1758626715558" xfId="892" xr:uid="{53F698D9-887D-4825-854E-A90494743A7E}"/>
    <cellStyle name="style1758626715569" xfId="893" xr:uid="{41B9AE21-2878-4018-9126-C846E4287D89}"/>
    <cellStyle name="style1758626715616" xfId="895" xr:uid="{F56BA41E-3149-4ACA-92A8-4D91EFB79914}"/>
    <cellStyle name="style1758626715664" xfId="894" xr:uid="{B82D8CCC-22F4-4535-A1A3-A5C94BB6301C}"/>
    <cellStyle name="style1758626715680" xfId="896" xr:uid="{10D4690D-05E0-46B6-86C7-707A97E44C67}"/>
    <cellStyle name="style1758626715695" xfId="897" xr:uid="{BA577610-01BF-45BB-A3AE-E5A36AA9982B}"/>
    <cellStyle name="style1758626715743" xfId="898" xr:uid="{F104D362-9FA3-4BA9-B393-A93A0EE26269}"/>
    <cellStyle name="style1758626715759" xfId="899" xr:uid="{F0BA49CF-9704-469B-A32A-9AF0E0EFC4ED}"/>
    <cellStyle name="style1758626715837" xfId="900" xr:uid="{4C7C317E-7DFE-4C6F-9A8C-BF68920E8E68}"/>
    <cellStyle name="style1761214130482" xfId="902" xr:uid="{218CAD9D-7C3D-4249-B543-680D530D2723}"/>
    <cellStyle name="style1761214130529" xfId="903" xr:uid="{62835941-E338-49B5-8DE6-6977513C096F}"/>
    <cellStyle name="style1761214130582" xfId="901" xr:uid="{34288393-2617-4469-B854-DFB628B05B01}"/>
    <cellStyle name="style1761214130614" xfId="904" xr:uid="{FD084AAD-B1BE-4541-A49C-EEBA586143CF}"/>
    <cellStyle name="style1761214130667" xfId="907" xr:uid="{68C67B4E-044A-40D9-8B92-777829C3205B}"/>
    <cellStyle name="style1761214130714" xfId="905" xr:uid="{336D0959-2CC1-4FA6-9002-A3D25B53A975}"/>
    <cellStyle name="style1761214130761" xfId="906" xr:uid="{14F36A81-9824-4AE7-9C51-719788C8AF07}"/>
    <cellStyle name="style1761214130799" xfId="908" xr:uid="{00F3F945-F31C-4E6D-A1F1-362A8424F278}"/>
    <cellStyle name="style1761214130845" xfId="909" xr:uid="{56684B5E-E045-44FA-AB48-97D14A72DCDA}"/>
    <cellStyle name="style1761214130883" xfId="910" xr:uid="{A8B1DC22-412B-4F0D-90E7-0B933B75EEFE}"/>
    <cellStyle name="style1761214130930" xfId="913" xr:uid="{E5FAA091-1D6D-4B0C-8AC5-6E25C848CB21}"/>
    <cellStyle name="style1761214130977" xfId="916" xr:uid="{C62C6EDA-740C-43C6-B412-7F46ECA68CAF}"/>
    <cellStyle name="style1761214131015" xfId="911" xr:uid="{2C983FE0-51F0-48FA-B212-6C4F0959FEFB}"/>
    <cellStyle name="style1761214131062" xfId="912" xr:uid="{6E8F5087-1DF6-4956-9035-AF9609F028AA}"/>
    <cellStyle name="style1761214131099" xfId="914" xr:uid="{22624028-9B8E-49EA-ABDC-9251EF5466EA}"/>
    <cellStyle name="style1761214131146" xfId="915" xr:uid="{A890F78E-3F9F-4E93-A9F5-A94E9E04E01F}"/>
    <cellStyle name="style1761214131184" xfId="917" xr:uid="{3BF640A8-D8AD-40C5-98B4-F5B49BF4E21B}"/>
    <cellStyle name="style1761214131231" xfId="918" xr:uid="{1EAC0324-FCA1-4061-A499-9134D505B99F}"/>
    <cellStyle name="style1761214131284" xfId="919" xr:uid="{D83CFF5D-3DCD-4B61-A2CD-9B958FBC1D23}"/>
    <cellStyle name="style1761214131315" xfId="920" xr:uid="{45A2A969-685C-479C-AFE3-48C381AAD3D4}"/>
    <cellStyle name="style1761214131347" xfId="921" xr:uid="{3FF03D97-B759-40A2-8182-9D8467749249}"/>
    <cellStyle name="style1761214131400" xfId="922" xr:uid="{11FEAB0A-8B36-4872-B5AA-2B4710FC0A70}"/>
    <cellStyle name="style1761214131447" xfId="923" xr:uid="{B78E1BE3-0A24-40C3-A948-6F041FCF140D}"/>
    <cellStyle name="style1761214131500" xfId="925" xr:uid="{2DDC85FF-3763-48B8-A949-899C3B9575A3}"/>
    <cellStyle name="style1761214131595" xfId="924" xr:uid="{93D64D01-FE47-4B8B-9E2D-C2B188FB908A}"/>
    <cellStyle name="style1761214131640" xfId="926" xr:uid="{3EC00CCB-52B9-4FE5-AD88-094D2613DE69}"/>
    <cellStyle name="style1761214131687" xfId="927" xr:uid="{6709FE2D-B984-47FE-B5A3-882027362199}"/>
    <cellStyle name="style1761214131752" xfId="928" xr:uid="{AA0B0295-7B35-4CD0-BCEF-548E17C99C99}"/>
    <cellStyle name="style1761214131883" xfId="929" xr:uid="{CD673F20-F70A-4256-90E7-2E2161D09FF9}"/>
    <cellStyle name="style1761214131952" xfId="930" xr:uid="{99EBF898-614B-43D5-BD1D-ADA11F748DA5}"/>
    <cellStyle name="style1761214131999" xfId="931" xr:uid="{6A073134-AB7D-4B51-A9B5-749420AB89F6}"/>
    <cellStyle name="style1761214132037" xfId="932" xr:uid="{1C294779-8C5C-4543-B99C-58192C1B9652}"/>
    <cellStyle name="style1761214132068" xfId="933" xr:uid="{0F90DC06-E518-472E-9938-B7337BC88777}"/>
    <cellStyle name="style1761214132106" xfId="934" xr:uid="{5E476FE2-32D3-4795-959C-D048A2689598}"/>
    <cellStyle name="style1761214132153" xfId="935" xr:uid="{28356A89-406B-4C38-BB7C-05B0599D22E9}"/>
    <cellStyle name="style1761214132206" xfId="936" xr:uid="{BD6EBCAF-B244-4737-ABB7-7802E1FF058D}"/>
    <cellStyle name="style1761214132237" xfId="937" xr:uid="{E35845A6-2916-4DEE-AEC1-5F2356AE4DEB}"/>
    <cellStyle name="style1761214132300" xfId="938" xr:uid="{1D805247-FF80-44F7-87AC-F284C0B48AE4}"/>
    <cellStyle name="style1761214132351" xfId="939" xr:uid="{9BE58A53-EBDC-4C42-96E1-E1C9630FCCFE}"/>
    <cellStyle name="style1761214132398" xfId="940" xr:uid="{E90B774F-94A8-4418-9A94-4A8C199300CA}"/>
    <cellStyle name="style1761214132438" xfId="942" xr:uid="{9B13009E-F159-4F5B-9560-F4DC57200B54}"/>
    <cellStyle name="style1761214132485" xfId="941" xr:uid="{C6C916DF-56DF-4CF9-9CAB-51A07F794FFF}"/>
    <cellStyle name="style1761214132522" xfId="943" xr:uid="{5B63323E-2949-40FD-927C-5628422049E8}"/>
    <cellStyle name="style1761214132569" xfId="944" xr:uid="{CAF38BBF-18AF-4449-B572-466954E848EA}"/>
    <cellStyle name="style1761214132628" xfId="945" xr:uid="{ABE2A4E7-B172-4F9B-83FA-EF7FDB43F28E}"/>
    <cellStyle name="style1761214132671" xfId="946" xr:uid="{C51C2DC4-DD76-4E79-80D0-300CFD96BBFB}"/>
    <cellStyle name="style1761215988779" xfId="948" xr:uid="{60E51D2F-BE01-4D50-A04F-266BBE3C6C4F}"/>
    <cellStyle name="style1761215988817" xfId="949" xr:uid="{CC9E2995-CB87-4574-9FCC-AC45B9D9FB5A}"/>
    <cellStyle name="style1761215988858" xfId="947" xr:uid="{5F986D0C-AF4B-4DF1-A073-B6CC1D92D5AD}"/>
    <cellStyle name="style1761215988890" xfId="950" xr:uid="{D439FADA-A6B2-47A7-BD44-E6A0F74BAEAA}"/>
    <cellStyle name="style1761215988941" xfId="953" xr:uid="{DFF11BBD-6B60-427E-869F-6D788A3DC777}"/>
    <cellStyle name="style1761215988979" xfId="951" xr:uid="{36D77B9A-D5A1-4294-9D91-5FF80B6FD6A7}"/>
    <cellStyle name="style1761215989019" xfId="952" xr:uid="{9C5E4D35-D7EE-4C8C-83A9-2D48E709BF08}"/>
    <cellStyle name="style1761215989060" xfId="954" xr:uid="{3DA6A1B8-05AB-454E-B3B1-B607EDE32C9B}"/>
    <cellStyle name="style1761215989092" xfId="955" xr:uid="{2B794ACA-C760-4F6D-9481-A73A170BA7A9}"/>
    <cellStyle name="style1761215989141" xfId="956" xr:uid="{0AFBBAE9-4DBA-4B50-9F3C-AA49EF8C8B56}"/>
    <cellStyle name="style1761215989183" xfId="959" xr:uid="{6E9FBCFD-3C8F-4E6E-8965-0758668E74D8}"/>
    <cellStyle name="style1761215989224" xfId="962" xr:uid="{F486F514-DC96-46FD-8D77-61B84867718E}"/>
    <cellStyle name="style1761215989262" xfId="957" xr:uid="{B5B888C3-69C9-4875-9074-E6537FF553DB}"/>
    <cellStyle name="style1761215989305" xfId="958" xr:uid="{3355559C-4644-42B2-AD02-AC280BBE20D6}"/>
    <cellStyle name="style1761215989345" xfId="960" xr:uid="{602656DA-3C85-4FCF-AA0F-91593F54DC2C}"/>
    <cellStyle name="style1761215989384" xfId="961" xr:uid="{087475A0-B491-4340-A0C3-2D6DE2A49298}"/>
    <cellStyle name="style1761215989426" xfId="963" xr:uid="{D63D8F8B-F069-4889-8E65-DC40E05B63CA}"/>
    <cellStyle name="style1761215989465" xfId="964" xr:uid="{67CCC685-24B1-49EC-9816-D4F4028FED17}"/>
    <cellStyle name="style1761215989505" xfId="965" xr:uid="{73D6B9CD-E88B-4213-BBFD-46302615678F}"/>
    <cellStyle name="style1761215989538" xfId="966" xr:uid="{BBC3683D-29D7-422F-81A7-94FCDD9DE985}"/>
    <cellStyle name="style1761215989571" xfId="967" xr:uid="{EA5634FA-D939-42A4-AA1C-530D9C012845}"/>
    <cellStyle name="style1761215989607" xfId="968" xr:uid="{C02826E1-0CFD-4848-A49F-B1117D689C7D}"/>
    <cellStyle name="style1761215989654" xfId="969" xr:uid="{CF1495CF-6AF9-4806-9630-D75FA3F23B8C}"/>
    <cellStyle name="style1761215989685" xfId="971" xr:uid="{EDD9592F-84DD-473E-B2AE-9EA8AA027AA3}"/>
    <cellStyle name="style1761215989723" xfId="970" xr:uid="{7366FF59-8D15-4311-931E-CFA264598770}"/>
    <cellStyle name="style1761215989770" xfId="972" xr:uid="{52099DCE-2412-408A-BD98-0AF428BC575B}"/>
    <cellStyle name="style1761215989808" xfId="973" xr:uid="{7D567742-2912-4C8D-B17B-672005384E4B}"/>
    <cellStyle name="style1761215989855" xfId="974" xr:uid="{04DAB021-C772-4DDB-A9FA-F60C6501A269}"/>
    <cellStyle name="style1761215989939" xfId="975" xr:uid="{F55815BE-8A0E-4AB3-B8BF-3AF7E6DEA91E}"/>
    <cellStyle name="style1761215989986" xfId="976" xr:uid="{A52DE772-A319-4629-AA4A-3FE419B02E0B}"/>
    <cellStyle name="style1761215990024" xfId="977" xr:uid="{F2AE27BA-A2DC-4B57-8227-D47528CEC154}"/>
    <cellStyle name="style1761215990055" xfId="978" xr:uid="{F2A1B761-9D80-43E9-8A26-72D5E4037C5A}"/>
    <cellStyle name="style1761215990102" xfId="979" xr:uid="{3414D71F-7D33-49A8-A1CB-5EB77E22AEA7}"/>
    <cellStyle name="style1761215990124" xfId="980" xr:uid="{5DC47CC5-97BD-4268-9029-38D4EED2F74C}"/>
    <cellStyle name="style1761215990171" xfId="981" xr:uid="{444D5301-BBC1-408D-9DED-5778DD1413B5}"/>
    <cellStyle name="style1761215990211" xfId="982" xr:uid="{6D5183E2-E84A-4E4B-8707-6A69E7ACC8A6}"/>
    <cellStyle name="style1761215990251" xfId="983" xr:uid="{706BA7A9-547C-4454-94A1-5ADFFF3CA831}"/>
    <cellStyle name="style1761215990292" xfId="984" xr:uid="{36FED2A0-9E5E-4B4A-B0D2-06CA6CED34FD}"/>
    <cellStyle name="style1761215990332" xfId="985" xr:uid="{A688403C-D200-48CA-9D4C-6EC0D8FA1319}"/>
    <cellStyle name="style1761215990362" xfId="986" xr:uid="{4B2359AF-737B-4122-B638-7721E655E77B}"/>
    <cellStyle name="style1761215990403" xfId="988" xr:uid="{3762D942-6418-4E72-B856-9FD41BA9DB6C}"/>
    <cellStyle name="style1761215990443" xfId="987" xr:uid="{B1061044-D3A6-41E4-A62F-DF2603A14954}"/>
    <cellStyle name="style1761215990482" xfId="989" xr:uid="{11620D12-4E59-4C09-95FF-3F0CF3CFB667}"/>
    <cellStyle name="style1761215990514" xfId="990" xr:uid="{418AE40D-331D-42AD-90EA-2D35EF7651AE}"/>
    <cellStyle name="style1761215990564" xfId="991" xr:uid="{ADF60FE7-D682-4FCA-8DF9-FC4F68BBA53E}"/>
    <cellStyle name="style1761215990605" xfId="992" xr:uid="{D20886C6-CD78-4D25-9957-2D3F06D7FD78}"/>
    <cellStyle name="style1761220042763" xfId="994" xr:uid="{839C0DA6-2F2D-4816-8E53-FDD6D39554D4}"/>
    <cellStyle name="style1761220042810" xfId="995" xr:uid="{67926751-0D16-4D7C-9537-56DCA9869E50}"/>
    <cellStyle name="style1761220042848" xfId="993" xr:uid="{64C99708-C2F3-4C55-8555-A7EBE99E0465}"/>
    <cellStyle name="style1761220042894" xfId="996" xr:uid="{6F7AC2C4-97BA-4837-BC71-BF2E19D9805F}"/>
    <cellStyle name="style1761220042948" xfId="999" xr:uid="{3FC15EF6-A933-413C-B18E-19EADE79901D}"/>
    <cellStyle name="style1761220042995" xfId="997" xr:uid="{977500DC-AE58-477D-BC3F-81151E1F17E2}"/>
    <cellStyle name="style1761220043026" xfId="998" xr:uid="{F055700F-1E6D-4BF9-936C-42718DBF32C1}"/>
    <cellStyle name="style1761220043079" xfId="1000" xr:uid="{A315E496-7AB9-4169-AE88-9A93C56D71DA}"/>
    <cellStyle name="style1761220043126" xfId="1001" xr:uid="{7CA71CC1-74DF-4B51-AF0C-FDDCB4535DD6}"/>
    <cellStyle name="style1761220043164" xfId="1002" xr:uid="{450B6BA0-A526-4E3F-BB2E-8D26DEB9F3A5}"/>
    <cellStyle name="style1761220043226" xfId="1005" xr:uid="{DE9D8EB7-644C-45C3-A5BD-5FE3A978487C}"/>
    <cellStyle name="style1761220043280" xfId="1008" xr:uid="{A8AA5CFD-F44C-4B8C-8099-A013369DFBF0}"/>
    <cellStyle name="style1761220043329" xfId="1003" xr:uid="{62E6EC22-7F00-41C8-AF3B-7B4B3ACD1980}"/>
    <cellStyle name="style1761220043380" xfId="1004" xr:uid="{83441B86-54B8-45D8-BC8F-2943F37B02AE}"/>
    <cellStyle name="style1761220043411" xfId="1006" xr:uid="{B8864C49-D8DA-4CA9-BA9F-4D8C81D16C2C}"/>
    <cellStyle name="style1761220043480" xfId="1007" xr:uid="{7E26A8CF-8F9F-415A-9C1D-83F7262CCBCA}"/>
    <cellStyle name="style1761220043527" xfId="1009" xr:uid="{6363FC47-DB86-4F99-9B8E-7BDA073745F8}"/>
    <cellStyle name="style1761220043564" xfId="1010" xr:uid="{C6A5CDE6-AF37-4ABE-B555-E46E990D28D1}"/>
    <cellStyle name="style1761220043611" xfId="1011" xr:uid="{B5AD9913-89EF-491D-996C-6583E61C9AA1}"/>
    <cellStyle name="style1761220043665" xfId="1012" xr:uid="{725EB676-5FAE-41E3-BECC-A5CF42E14559}"/>
    <cellStyle name="style1761220043696" xfId="1013" xr:uid="{E80BE92C-C14E-406D-A7F0-4D51699BFC18}"/>
    <cellStyle name="style1761220043749" xfId="1014" xr:uid="{51C427FC-31D1-48AA-A5C6-2E9F9C957072}"/>
    <cellStyle name="style1761220043796" xfId="1015" xr:uid="{577B25C4-C65D-406F-9543-157940127B24}"/>
    <cellStyle name="style1761220043843" xfId="1017" xr:uid="{FB68F6FF-9492-4DD6-887E-A0B1256DF7F5}"/>
    <cellStyle name="style1761220043881" xfId="1016" xr:uid="{139398CB-B25C-44BF-B0C9-D9374FCD7DEB}"/>
    <cellStyle name="style1761220043928" xfId="1018" xr:uid="{020701F7-6715-4F31-AEDB-269507A41F27}"/>
    <cellStyle name="style1761220043982" xfId="1019" xr:uid="{DB64F8F0-4811-4BD2-B1E2-3EA704582D75}"/>
    <cellStyle name="style1761220044043" xfId="1020" xr:uid="{C3CE901B-5748-4074-AD7D-26CE4185CDEA}"/>
    <cellStyle name="style1761220044164" xfId="1021" xr:uid="{33DCDFFF-09C9-46E1-A872-C1BB1225FF0B}"/>
    <cellStyle name="style1761220044222" xfId="1022" xr:uid="{C188B60F-2AFE-49D7-887E-159D40CD87FA}"/>
    <cellStyle name="style1761220044264" xfId="1023" xr:uid="{00800A50-153D-4688-A560-92856E568D33}"/>
    <cellStyle name="style1761220044303" xfId="1024" xr:uid="{E54B88B0-B8D2-4612-9038-FD608DDC967B}"/>
    <cellStyle name="style1761220044335" xfId="1025" xr:uid="{A2FADDE1-27A2-48CF-8FF9-C04526B04727}"/>
    <cellStyle name="style1761220044376" xfId="1026" xr:uid="{21E9FA86-717D-433C-A5EE-1EC4C309FCD7}"/>
    <cellStyle name="style1761220044424" xfId="1027" xr:uid="{67ECC764-A401-4893-AB2A-5DC34C0EAF07}"/>
    <cellStyle name="style1761220044468" xfId="1028" xr:uid="{359F9096-1A59-4DCA-9A82-AFC169D9A99E}"/>
    <cellStyle name="style1761220044508" xfId="1029" xr:uid="{B5E48C03-1166-4BFB-8455-7C4FADDEFC08}"/>
    <cellStyle name="style1761220044559" xfId="1030" xr:uid="{0CC9B1D8-63C6-4576-8359-FD2075BD0E42}"/>
    <cellStyle name="style1761220044599" xfId="1031" xr:uid="{6DA70655-2EDF-4D10-B13C-47C2B50204E6}"/>
    <cellStyle name="style1761220044638" xfId="1032" xr:uid="{434FA747-F65C-4EC1-A4B8-F16D0145BA36}"/>
    <cellStyle name="style1761220044680" xfId="1034" xr:uid="{0156D739-2289-41FE-8CC4-DD3BFD52DFB0}"/>
    <cellStyle name="style1761220044729" xfId="1033" xr:uid="{F3C15E4C-D07F-4B95-B570-075D70AA8F75}"/>
    <cellStyle name="style1761220044761" xfId="1035" xr:uid="{F82AA1A0-03B5-4135-874A-B0AD40D6BEFE}"/>
    <cellStyle name="style1761220044791" xfId="1036" xr:uid="{E31A5900-4C5D-45D2-A697-16174ADA7655}"/>
    <cellStyle name="style1761220044831" xfId="1037" xr:uid="{C0B5EABA-AC75-4B0E-9247-A6030632E4D4}"/>
    <cellStyle name="style1761220044882" xfId="1038" xr:uid="{E3FB1E9B-27D4-4150-8923-666555227DB5}"/>
    <cellStyle name="style1761549670549" xfId="1040" xr:uid="{3FDB27F6-5351-4696-944B-8EA7A15F74DB}"/>
    <cellStyle name="style1761549670587" xfId="1041" xr:uid="{1740B767-E8F4-4986-A779-A1346ECCE847}"/>
    <cellStyle name="style1761549670611" xfId="1039" xr:uid="{465E7EFD-E02F-4E72-8B1F-3238FACA7A42}"/>
    <cellStyle name="style1761549670659" xfId="1042" xr:uid="{D8BBA709-93AB-4128-9B4E-09935F737F4A}"/>
    <cellStyle name="style1761549670705" xfId="1045" xr:uid="{0450814A-CA29-4A24-A82A-E690DE005FE3}"/>
    <cellStyle name="style1761549670737" xfId="1043" xr:uid="{7E3B4F06-C040-45B0-81A3-2B858C3D801D}"/>
    <cellStyle name="style1761549670769" xfId="1044" xr:uid="{05BD2CBD-9E48-4E70-8705-5BDA2BFBB07E}"/>
    <cellStyle name="style1761549670816" xfId="1046" xr:uid="{946B0763-90F6-4D7A-B7AA-4E3944FFAD57}"/>
    <cellStyle name="style1761549670851" xfId="1047" xr:uid="{15E8EA80-72DC-4468-9D4D-DE6B5CD433A3}"/>
    <cellStyle name="style1761549670894" xfId="1048" xr:uid="{26AF0C89-B721-42A2-970E-3962DBC9804A}"/>
    <cellStyle name="style1761549670926" xfId="1051" xr:uid="{B94D95CA-B0F6-43D4-ACAF-4D0E4105D460}"/>
    <cellStyle name="style1761549670958" xfId="1054" xr:uid="{CF0CAF31-D0F3-4956-8268-6EBB1A1B6288}"/>
    <cellStyle name="style1761549670990" xfId="1049" xr:uid="{0F26D303-0EA6-434F-9328-1DCB0C645918}"/>
    <cellStyle name="style1761549671038" xfId="1050" xr:uid="{2746387A-0D3A-4E82-BEAA-8CDA7274DD6F}"/>
    <cellStyle name="style1761549671076" xfId="1052" xr:uid="{6640E5A1-65C6-4303-B175-8CB1A4785F11}"/>
    <cellStyle name="style1761549671109" xfId="1053" xr:uid="{F1B8B64E-6D9B-4894-B774-E8B0D53D2F05}"/>
    <cellStyle name="style1761549671150" xfId="1055" xr:uid="{8424C5B9-891C-4135-BD1F-58D00FF41D10}"/>
    <cellStyle name="style1761549671196" xfId="1056" xr:uid="{AC46E60E-4BEE-47A3-8306-631EDB1D5508}"/>
    <cellStyle name="style1761549671228" xfId="1057" xr:uid="{2F0FC1C5-33AE-410D-8582-5EE83B1119FF}"/>
    <cellStyle name="style1761549671244" xfId="1058" xr:uid="{7752DDAF-2506-4C9D-9E15-99ED33EFB5FE}"/>
    <cellStyle name="style1761549671275" xfId="1059" xr:uid="{72D15209-CEE5-4F04-BB23-26410D9520F6}"/>
    <cellStyle name="style1761549671309" xfId="1060" xr:uid="{82DF062D-A552-4FD4-B5A5-AB23D11A4E8D}"/>
    <cellStyle name="style1761549671339" xfId="1061" xr:uid="{EF6F7158-C4FC-4B51-B41C-EE725E703466}"/>
    <cellStyle name="style1761549671370" xfId="1063" xr:uid="{D4BEB70C-8209-41C8-AEDB-52008FC9E4AD}"/>
    <cellStyle name="style1761549671418" xfId="1062" xr:uid="{671AB4A7-B23C-4EE3-97C9-1D2373698FF0}"/>
    <cellStyle name="style1761549671450" xfId="1064" xr:uid="{40E8B5D8-DFEE-47B8-8B6D-4EF8FC5F5C8F}"/>
    <cellStyle name="style1761549671509" xfId="1065" xr:uid="{0DCB4B92-849E-4450-A640-0A9CD44B7312}"/>
    <cellStyle name="style1761549671548" xfId="1066" xr:uid="{F36D489E-EF5D-4BBF-90A1-C9731D9D10C0}"/>
    <cellStyle name="style1761549671734" xfId="1067" xr:uid="{DB9DAE30-6B5A-456D-97F3-4F622A67C8B1}"/>
    <cellStyle name="style1761549671765" xfId="1068" xr:uid="{F8A076BE-573E-4BAE-9311-34D2D026FE64}"/>
    <cellStyle name="style1761549671796" xfId="1069" xr:uid="{934DAF01-1F50-438C-BBA2-5117FCB81AF1}"/>
    <cellStyle name="style1761549671828" xfId="1070" xr:uid="{96EE0BC5-30D4-4F36-8714-6D6A0C4E26A5}"/>
    <cellStyle name="style1761549671862" xfId="1071" xr:uid="{3D0F2554-328C-4861-9AF5-86EB6689C46D}"/>
    <cellStyle name="style1761549671891" xfId="1072" xr:uid="{340947B3-BE36-4CE6-90C9-CBD11DEA027B}"/>
    <cellStyle name="style1761549671923" xfId="1073" xr:uid="{818DF96E-AFFE-4E2F-BB13-D40E64EB7BDF}"/>
    <cellStyle name="style1761549671955" xfId="1074" xr:uid="{B9EA70AF-A671-4281-9474-1161754E6B5A}"/>
    <cellStyle name="style1761549671986" xfId="1075" xr:uid="{C9D3D97E-AA61-4290-AD58-E39F63A40A7E}"/>
    <cellStyle name="style1761549672018" xfId="1076" xr:uid="{82EFF269-50A8-483A-B8DA-EF90172C5A24}"/>
    <cellStyle name="style1761549672049" xfId="1077" xr:uid="{A8D96418-2D64-42B1-82B8-5773B1788EEC}"/>
    <cellStyle name="style1761549672081" xfId="1078" xr:uid="{400B44AD-4079-4D04-A011-A0541B2568D9}"/>
    <cellStyle name="style1761549672113" xfId="1080" xr:uid="{F164BB92-455A-45F2-80D2-EE72BE768957}"/>
    <cellStyle name="style1761549672145" xfId="1079" xr:uid="{295F8C15-56DD-4755-923D-BF5B1C08724C}"/>
    <cellStyle name="style1761549672161" xfId="1081" xr:uid="{3335AB2C-0B0E-45CA-8DBD-84049A4370FA}"/>
    <cellStyle name="style1761549672192" xfId="1082" xr:uid="{74DF16FA-5F74-4086-BE10-D23F8FB320B6}"/>
    <cellStyle name="style1761549672261" xfId="1083" xr:uid="{0FD02225-EE7A-403B-B61C-80AF5E6B84FC}"/>
    <cellStyle name="style1761549672305" xfId="1084" xr:uid="{A7B6B338-C7AC-4B8D-9F0B-8A9C55B902E8}"/>
    <cellStyle name="style1761643537146" xfId="1086" xr:uid="{E069AB48-9480-4BB5-9103-1EEAF53AF963}"/>
    <cellStyle name="style1761643537185" xfId="1087" xr:uid="{B4308043-36E6-4B3E-9421-D474A8635B08}"/>
    <cellStyle name="style1761643537232" xfId="1085" xr:uid="{79473DEB-7A54-4366-B723-2C8BD7F7A2E8}"/>
    <cellStyle name="style1761643537277" xfId="1088" xr:uid="{DD0C81F2-E721-40C6-880D-F7A33E522072}"/>
    <cellStyle name="style1761643537324" xfId="1091" xr:uid="{07981292-2ED3-481E-BCCA-7D702B857415}"/>
    <cellStyle name="style1761643537393" xfId="1089" xr:uid="{6FD6ECC8-495E-42E9-9F80-0524F52EA080}"/>
    <cellStyle name="style1761643537440" xfId="1090" xr:uid="{A2A2AC5D-445E-4EAE-BE5A-1C52CCFF2E29}"/>
    <cellStyle name="style1761643537478" xfId="1092" xr:uid="{A96FFF98-1F19-48C8-B555-7AB96896B83F}"/>
    <cellStyle name="style1761643537525" xfId="1093" xr:uid="{A452BB0E-B95D-4AF3-8824-F0FCC1AD2215}"/>
    <cellStyle name="style1761643537578" xfId="1094" xr:uid="{4A798850-E552-4CFC-BF17-3E315AA7ADF5}"/>
    <cellStyle name="style1761643537625" xfId="1097" xr:uid="{FA4AD6AF-AD0E-481F-BD56-A524CF0EB112}"/>
    <cellStyle name="style1761643537678" xfId="1100" xr:uid="{627CFCD4-F707-49EF-A443-387F2DAE94FB}"/>
    <cellStyle name="style1761643537725" xfId="1095" xr:uid="{A1ED17CB-682C-45A1-BA92-B6D41E3EE4DA}"/>
    <cellStyle name="style1761643537778" xfId="1096" xr:uid="{52262590-68EA-40AE-ABF8-3FBC39E3AE7A}"/>
    <cellStyle name="style1761643537825" xfId="1098" xr:uid="{C2C3750C-D5A7-4214-A32D-E0A32656D84E}"/>
    <cellStyle name="style1761643537879" xfId="1099" xr:uid="{79A157A9-E744-4458-BA23-6AC37F244904}"/>
    <cellStyle name="style1761643537925" xfId="1101" xr:uid="{0B536986-CC25-4AF0-9E91-A5236FA2A019}"/>
    <cellStyle name="style1761643537963" xfId="1102" xr:uid="{8813321D-E007-4D4F-8457-7546B65BD012}"/>
    <cellStyle name="style1761643538026" xfId="1103" xr:uid="{69F1B716-8FFA-4662-944E-4C10A0EE2DA6}"/>
    <cellStyle name="style1761643538063" xfId="1104" xr:uid="{2B310FD5-5E33-4229-8B42-C013C48F6A8E}"/>
    <cellStyle name="style1761643538164" xfId="1105" xr:uid="{7F5F014C-CDD9-461D-B8D6-6A7E963E6ED5}"/>
    <cellStyle name="style1761643538258" xfId="1106" xr:uid="{BFCCED46-56D9-4663-8A8A-B5FEB4F65A30}"/>
    <cellStyle name="style1761643538449" xfId="1107" xr:uid="{3E16E642-1619-4322-B8A2-DA60A676EF73}"/>
    <cellStyle name="style1761643538502" xfId="1109" xr:uid="{B2474DB2-8976-4FBD-B4D8-19C50CC527AF}"/>
    <cellStyle name="style1761643538552" xfId="1108" xr:uid="{14A6A5F3-2201-45A7-8750-6FF04377E5A1}"/>
    <cellStyle name="style1761643538611" xfId="1110" xr:uid="{B0CB4A91-070C-48B6-AD92-27FC606C3F3E}"/>
    <cellStyle name="style1761643538673" xfId="1111" xr:uid="{7A00458D-2B86-4E98-BB1A-DF39E3F1E477}"/>
    <cellStyle name="style1761643538726" xfId="1112" xr:uid="{E21B3AA5-BA91-4C7E-A3C5-B2F5E7AA0747}"/>
    <cellStyle name="style1761643538911" xfId="1113" xr:uid="{4E6C1DD9-6930-44C7-B02D-D3293E8FCEBA}"/>
    <cellStyle name="style1761643538974" xfId="1114" xr:uid="{72A86015-2862-4CE0-94C1-2086385B9485}"/>
    <cellStyle name="style1761643539012" xfId="1115" xr:uid="{B3C95956-8610-42C3-B82B-9E6008E5B485}"/>
    <cellStyle name="style1761643539058" xfId="1116" xr:uid="{304A5468-8945-4A59-AE7D-8C1943AF1A04}"/>
    <cellStyle name="style1761643539112" xfId="1117" xr:uid="{FB0EA8FE-370F-4255-9C3A-0315F2E27BEA}"/>
    <cellStyle name="style1761643539159" xfId="1118" xr:uid="{F76B02F3-C0EE-4B7B-AAAF-5B4185CF763D}"/>
    <cellStyle name="style1761643539206" xfId="1119" xr:uid="{2DD876F9-4543-44A7-A227-25D7D73D1754}"/>
    <cellStyle name="style1761643539243" xfId="1120" xr:uid="{B44DA99E-6B31-465F-A957-B02E8A432156}"/>
    <cellStyle name="style1761643539290" xfId="1121" xr:uid="{BA007DEA-8E01-4ED6-BD5A-FD57665240CC}"/>
    <cellStyle name="style1761643539328" xfId="1122" xr:uid="{ABD9AB1A-E413-4584-90F5-3CDC94B870ED}"/>
    <cellStyle name="style1761643539375" xfId="1123" xr:uid="{FD2C8ACB-2E4F-4637-BAE3-05D9DB9539FA}"/>
    <cellStyle name="style1761643539413" xfId="1124" xr:uid="{E8DF564C-5B36-4F5A-8CDE-56F37D419540}"/>
    <cellStyle name="style1761643539475" xfId="1126" xr:uid="{1C0C7B4A-9F89-4C35-A7B9-408BC2FABF56}"/>
    <cellStyle name="style1761643539520" xfId="1125" xr:uid="{7FF2A941-5F64-426D-8B08-7CEADB6FD11C}"/>
    <cellStyle name="style1761643539560" xfId="1127" xr:uid="{0C0D9B71-0F4C-47F0-82C2-9CACF3C30E1E}"/>
    <cellStyle name="style1761643539628" xfId="1128" xr:uid="{DE8FBC1F-861E-4115-8D1A-630505D3D69C}"/>
    <cellStyle name="style1761643539936" xfId="1129" xr:uid="{6B95F1EF-3181-46E5-9A9B-3BEFBF80E316}"/>
    <cellStyle name="style1761643540005" xfId="1130" xr:uid="{7BA79067-122A-45D2-859B-EA599368958D}"/>
    <cellStyle name="style1763121303684" xfId="1132" xr:uid="{5B7CA16B-B5D5-4D0E-AD3E-8368484F0EB2}"/>
    <cellStyle name="style1763121303747" xfId="1133" xr:uid="{9BA33ADE-FF1D-41FF-9EE3-DE28AC86BA9E}"/>
    <cellStyle name="style1763121303805" xfId="1131" xr:uid="{20AF97A7-F2C3-4739-84C8-F58F114D9D9C}"/>
    <cellStyle name="style1763121303850" xfId="1134" xr:uid="{59D7E0D2-5C0C-42A5-BE9A-34DFE43CFFE9}"/>
    <cellStyle name="style1763121303921" xfId="1137" xr:uid="{A7117BA1-EEEA-42E5-B445-F1CBE2C27F39}"/>
    <cellStyle name="style1763121303980" xfId="1135" xr:uid="{F8F97132-806E-4E17-A9B3-E1BB3DD8CAAC}"/>
    <cellStyle name="style1763121304017" xfId="1136" xr:uid="{3C286CDF-2E56-4A4D-8BD0-9BD97DBC218F}"/>
    <cellStyle name="style1763121304065" xfId="1138" xr:uid="{8874CBF8-A7FA-442E-939F-1AB5D2B1018D}"/>
    <cellStyle name="style1763121304113" xfId="1139" xr:uid="{F6E0CC25-5A42-4C4B-AEE2-63A0B2D1C277}"/>
    <cellStyle name="style1763121304160" xfId="1140" xr:uid="{13BE5CB4-7446-4C2C-BD07-E225248EF73D}"/>
    <cellStyle name="style1763121304223" xfId="1143" xr:uid="{063A1765-2B93-44F0-9B94-3DA5B2E09A4D}"/>
    <cellStyle name="style1763121304271" xfId="1146" xr:uid="{A065E805-F268-41CC-8FEF-B7E9FB9BB72B}"/>
    <cellStyle name="style1763121304318" xfId="1141" xr:uid="{000C8448-D0E4-4AC1-AA96-0185FBCDA56B}"/>
    <cellStyle name="style1763121304365" xfId="1142" xr:uid="{1C0382D7-A26F-437F-A8F6-A848FEB617D2}"/>
    <cellStyle name="style1763121304428" xfId="1144" xr:uid="{8B36A3BA-3E01-4BD0-9A73-4C4300EBB982}"/>
    <cellStyle name="style1763121304481" xfId="1145" xr:uid="{7FA250C6-7BDE-4903-B9BF-630F3CA8224A}"/>
    <cellStyle name="style1763121304523" xfId="1147" xr:uid="{59B44729-FACA-49A8-8663-89795F3A2460}"/>
    <cellStyle name="style1763121304585" xfId="1148" xr:uid="{A5980EC0-C294-4BCE-B926-A81FB2C04529}"/>
    <cellStyle name="style1763121304648" xfId="1149" xr:uid="{80BB8AE6-F736-4799-8DB2-0AC22187EB68}"/>
    <cellStyle name="style1763121304664" xfId="1150" xr:uid="{22936645-6BBD-4B07-B8FE-0BA296DFC0ED}"/>
    <cellStyle name="style1763121304696" xfId="1151" xr:uid="{5100DB9C-E096-4999-8C83-4727A3E88038}"/>
    <cellStyle name="style1763121304744" xfId="1152" xr:uid="{43F7D1B1-FA52-4F4A-96A9-122B6C389EF1}"/>
    <cellStyle name="style1763121304781" xfId="1153" xr:uid="{5D2AF150-0196-4357-8EF2-2F059B89B11D}"/>
    <cellStyle name="style1763121304829" xfId="1155" xr:uid="{5174047F-7866-4A9E-87B5-01FCB5EB8AF4}"/>
    <cellStyle name="style1763121304871" xfId="1154" xr:uid="{379FE1E0-9171-4CE2-B958-AB40760E4DEF}"/>
    <cellStyle name="style1763121304903" xfId="1156" xr:uid="{01F3E159-6BDD-46BB-8E0E-DF74A9A796D6}"/>
    <cellStyle name="style1763121304966" xfId="1157" xr:uid="{9CFE5AFA-312F-4CE9-A3D0-B0CF08E52AF3}"/>
    <cellStyle name="style1763121305014" xfId="1158" xr:uid="{1F3F2E3D-3F72-4023-9AD4-047C7A253731}"/>
    <cellStyle name="style1763121305219" xfId="1159" xr:uid="{F3573B27-F743-4233-9A6B-CF8BF04ADF7C}"/>
    <cellStyle name="style1763121305298" xfId="1160" xr:uid="{1C0A4D8C-25F5-43AF-825A-849B04BC41E9}"/>
    <cellStyle name="style1763121305345" xfId="1161" xr:uid="{F4816F09-063F-4429-8067-B6FCFDBAC835}"/>
    <cellStyle name="style1763121305381" xfId="1162" xr:uid="{F27B77CC-B3E3-4CCA-945B-2DD9A7BCECA1}"/>
    <cellStyle name="style1763121305424" xfId="1163" xr:uid="{997E7858-F8C9-41F5-8B55-B4FD6CFC0FFA}"/>
    <cellStyle name="style1763121305471" xfId="1164" xr:uid="{A6E22A30-99EA-4367-A3FA-28B214F8A5CB}"/>
    <cellStyle name="style1763121305523" xfId="1165" xr:uid="{D02F5E59-F3DC-4BB8-A62A-A5E295860C7A}"/>
    <cellStyle name="style1763121305567" xfId="1166" xr:uid="{00610F43-7387-4FD6-8DA4-CF03F532D462}"/>
    <cellStyle name="style1763121305599" xfId="1167" xr:uid="{4E8ECF2F-7B33-4A9F-B09D-D70DEF8470CD}"/>
    <cellStyle name="style1763121305630" xfId="1168" xr:uid="{072FDD2C-80F4-470B-B405-7910F140A30C}"/>
    <cellStyle name="style1763121305662" xfId="1169" xr:uid="{90C989B2-A0BB-4D41-B76E-173B446CB9DF}"/>
    <cellStyle name="style1763121305694" xfId="1170" xr:uid="{92C5C85A-428C-4EA5-9807-B8F35DDCAD3C}"/>
    <cellStyle name="style1763121305725" xfId="1172" xr:uid="{24AC651E-83BC-415C-9066-6D06DA181E5C}"/>
    <cellStyle name="style1763121305757" xfId="1171" xr:uid="{66A6CAF8-52E0-4BEC-9CD0-9467431B56D7}"/>
    <cellStyle name="style1763121305788" xfId="1173" xr:uid="{582429F7-9389-4FE3-9F84-ACD7A437150B}"/>
    <cellStyle name="style1763121305804" xfId="1174" xr:uid="{B9ABC3FA-6A92-4006-8F8E-6D1EF3F45AC5}"/>
    <cellStyle name="style1763121305851" xfId="1175" xr:uid="{56F6936B-1126-4207-AFA3-DEDD0AB8D242}"/>
    <cellStyle name="style1763121305883" xfId="1176" xr:uid="{CF3CFD58-5982-4C7A-A22F-97FEF958B968}"/>
    <cellStyle name="style1763636905175" xfId="1178" xr:uid="{83DCE62C-4380-4F5F-9890-508ED50FEF34}"/>
    <cellStyle name="style1763636905259" xfId="1179" xr:uid="{261F3771-9CD6-4598-A631-A7C289747DA3}"/>
    <cellStyle name="style1763636905322" xfId="1177" xr:uid="{860F5684-7610-44E0-A2B5-3F92519FC61C}"/>
    <cellStyle name="style1763636905400" xfId="1180" xr:uid="{814848EF-3A15-4D88-B1DA-52E1C3FF02B1}"/>
    <cellStyle name="style1763636905447" xfId="1183" xr:uid="{23E198CE-05ED-4674-BED5-3970F4D10A53}"/>
    <cellStyle name="style1763636905515" xfId="1181" xr:uid="{49954388-E7D5-419C-8F0E-90FC654FEA73}"/>
    <cellStyle name="style1763636905562" xfId="1182" xr:uid="{0CA61390-CCA6-46C5-BBB1-9CA9E91EA0D6}"/>
    <cellStyle name="style1763636905647" xfId="1184" xr:uid="{97BAAE52-CCE9-4030-A503-0DCD5726F370}"/>
    <cellStyle name="style1763636905712" xfId="1185" xr:uid="{CFB9EA74-DE2B-4B79-A9EE-2DE7F3DB8FAD}"/>
    <cellStyle name="style1763636905781" xfId="1186" xr:uid="{85A46F91-C18A-470E-8E85-E4648191CEB6}"/>
    <cellStyle name="style1763636905894" xfId="1189" xr:uid="{51C301A0-651D-4CB2-B561-7DFD966E12AE}"/>
    <cellStyle name="style1763636905974" xfId="1192" xr:uid="{122CD927-2CDB-432A-ABBC-45265B6EC8BE}"/>
    <cellStyle name="style1763636906043" xfId="1187" xr:uid="{5B86A70C-453E-4641-ABB9-BA2C79DE086E}"/>
    <cellStyle name="style1763636906106" xfId="1188" xr:uid="{745EA18F-6A47-4556-8A1A-8CF59D9CB8B7}"/>
    <cellStyle name="style1763636906164" xfId="1190" xr:uid="{AF4575A6-34F9-4BA3-9D73-8E548E2C2E9C}"/>
    <cellStyle name="style1763636906217" xfId="1191" xr:uid="{ED238C3C-FFD0-49A7-972A-3611D64CE5FC}"/>
    <cellStyle name="style1763636906288" xfId="1193" xr:uid="{7142C2AD-5A43-408B-B7B8-3591D4644C7B}"/>
    <cellStyle name="style1763636906358" xfId="1194" xr:uid="{D2A96277-DFC7-48D8-8C62-970E0016D99A}"/>
    <cellStyle name="style1763636906428" xfId="1195" xr:uid="{2066BA18-4943-4E00-9E04-011993C9817A}"/>
    <cellStyle name="style1763636906480" xfId="1196" xr:uid="{4D111CC2-634A-4B91-AB2E-6FA8389BFDE9}"/>
    <cellStyle name="style1763636906539" xfId="1197" xr:uid="{61A5EF0F-8C3B-4666-AA7B-8AFDA319C26B}"/>
    <cellStyle name="style1763636906599" xfId="1198" xr:uid="{269F240B-1D78-403F-97BD-7C812487A31D}"/>
    <cellStyle name="style1763636906669" xfId="1199" xr:uid="{5CED5426-029B-4E1E-809D-7F01A30CA196}"/>
    <cellStyle name="style1763636906738" xfId="1201" xr:uid="{14FA3F8A-E959-4E74-9099-F1C00AB07007}"/>
    <cellStyle name="style1763636906790" xfId="1200" xr:uid="{65DED427-B55B-45A4-A1EA-699B382D49D0}"/>
    <cellStyle name="style1763636906848" xfId="1202" xr:uid="{7F87695E-A167-41FC-9CA0-D10D01E413D1}"/>
    <cellStyle name="style1763636906921" xfId="1203" xr:uid="{7BE2E5DD-C7CB-43CC-A3B8-3AE97B277871}"/>
    <cellStyle name="style1763636906991" xfId="1204" xr:uid="{27B9E750-F291-4448-8810-328160F61E27}"/>
    <cellStyle name="style1763636907211" xfId="1205" xr:uid="{AD622716-79C8-4EF6-8A01-1D1CEE903E26}"/>
    <cellStyle name="style1763636907263" xfId="1206" xr:uid="{09943067-09D6-4556-A925-F4FE4C134C84}"/>
    <cellStyle name="style1763636907313" xfId="1207" xr:uid="{F12F63EA-6901-4520-80AE-EAEF64CE19AB}"/>
    <cellStyle name="style1763636907353" xfId="1208" xr:uid="{E8B37FD3-2F40-4302-880F-D31826C5F345}"/>
    <cellStyle name="style1763636907402" xfId="1209" xr:uid="{DD1F9E2C-A005-4EBE-915F-2E4D33D70333}"/>
    <cellStyle name="style1763636907443" xfId="1210" xr:uid="{6E5C01F8-2241-4EBE-B9EB-3911EC9F47C7}"/>
    <cellStyle name="style1763636907499" xfId="1211" xr:uid="{5F43A39E-1936-43F6-B0CC-D23568685DDD}"/>
    <cellStyle name="style1763636907543" xfId="1212" xr:uid="{B36D8117-F901-42BA-A2A9-148FD0293645}"/>
    <cellStyle name="style1763636907606" xfId="1213" xr:uid="{CCC5A8EE-8692-4295-AC87-12EDE2AA8072}"/>
    <cellStyle name="style1763636907644" xfId="1214" xr:uid="{C2BB46E7-2530-4263-98CF-C16F2B8F0C2C}"/>
    <cellStyle name="style1763636907706" xfId="1215" xr:uid="{6D0632D9-0395-4C6F-97DB-4EDCE0A4F4D5}"/>
    <cellStyle name="style1763636907744" xfId="1216" xr:uid="{EAED8132-E0CC-4777-B02B-E41BCB21D26B}"/>
    <cellStyle name="style1763636907813" xfId="1218" xr:uid="{D867BCBC-B5CD-4078-94D5-9063C090AEA8}"/>
    <cellStyle name="style1763636907860" xfId="1217" xr:uid="{9EE082D7-F078-499B-B834-FEE5684427F4}"/>
    <cellStyle name="style1763636907891" xfId="1219" xr:uid="{5DB45F83-35E4-40FE-8E1A-90328F112F01}"/>
    <cellStyle name="style1763636907936" xfId="1220" xr:uid="{FF733399-0069-4983-8343-049A1CFFE812}"/>
    <cellStyle name="style1763636908016" xfId="1221" xr:uid="{A3E63741-FB0D-4D94-B20F-A00D1114AE91}"/>
    <cellStyle name="style1763636908077" xfId="1222" xr:uid="{5BEDD0C4-F7A2-44AF-99D0-40CAF52CAF3C}"/>
    <cellStyle name="style1763661640416" xfId="1224" xr:uid="{B5E0DC1D-27B1-42CA-BD58-0856B59E4A92}"/>
    <cellStyle name="style1763661640435" xfId="1225" xr:uid="{0AAEE957-1C78-4EE2-B069-887E21DB8873}"/>
    <cellStyle name="style1763661640448" xfId="1223" xr:uid="{1675BE04-1B47-4521-B6BA-9BFDD41F8481}"/>
    <cellStyle name="style1763661640479" xfId="1226" xr:uid="{7B2BC751-AAF4-4F93-B298-24EA823D5AF3}"/>
    <cellStyle name="style1763661640511" xfId="1229" xr:uid="{40E2ABB2-B457-4A13-A8B6-610B0D0B31F8}"/>
    <cellStyle name="style1763661640526" xfId="1227" xr:uid="{6147B564-27E7-4B28-BD06-A539BD30C12D}"/>
    <cellStyle name="style1763661640542" xfId="1228" xr:uid="{EE9F9143-BD49-4852-8828-ADAE99A8CD23}"/>
    <cellStyle name="style1763661640574" xfId="1230" xr:uid="{9C3BDB22-1984-407F-9E1A-FDD26E87EB14}"/>
    <cellStyle name="style1763661640590" xfId="1231" xr:uid="{1A53C070-0CCD-4C6D-95D4-9AA3EECBFE24}"/>
    <cellStyle name="style1763661640605" xfId="1232" xr:uid="{D5915308-0DA5-45CD-9909-1AE1863C01BC}"/>
    <cellStyle name="style1763661640637" xfId="1235" xr:uid="{CF52E320-3FDB-47F4-B535-F1166D3D113B}"/>
    <cellStyle name="style1763661640669" xfId="1238" xr:uid="{BB3CDC35-98BD-4011-8AE3-3CE52E6AE23A}"/>
    <cellStyle name="style1763661640684" xfId="1233" xr:uid="{288DB46A-E0DF-429E-9FAD-BE7B04F44C07}"/>
    <cellStyle name="style1763661640700" xfId="1234" xr:uid="{793028B7-27BB-4EB0-8FEE-04B2E974F84C}"/>
    <cellStyle name="style1763661640731" xfId="1236" xr:uid="{B787AFB0-83DD-4306-991E-770EE2DF26D4}"/>
    <cellStyle name="style1763661640752" xfId="1237" xr:uid="{B7901CAF-D614-4EBE-9D1B-E3F2BF731719}"/>
    <cellStyle name="style1763661640779" xfId="1239" xr:uid="{31DA31C1-8A65-4E8E-8927-2B6F041F8BD3}"/>
    <cellStyle name="style1763661640797" xfId="1240" xr:uid="{3FC71BAD-4E07-4C64-BC7F-0BC5AFF95303}"/>
    <cellStyle name="style1763661640836" xfId="1241" xr:uid="{385A5EEC-22F7-40E9-8327-8860239DF73A}"/>
    <cellStyle name="style1763661640843" xfId="1242" xr:uid="{045AC2AC-39B8-4042-9617-40371CA8AD8D}"/>
    <cellStyle name="style1763661640859" xfId="1243" xr:uid="{9BE34BA8-DF6B-4BB8-BDAC-D7E2C7ACE0CC}"/>
    <cellStyle name="style1763661640890" xfId="1244" xr:uid="{73863CDC-6704-40EF-9221-00C5EDE64C12}"/>
    <cellStyle name="style1763661640906" xfId="1245" xr:uid="{50283DF7-45F1-4C31-8CDA-6F052E89E1CB}"/>
    <cellStyle name="style1763661640922" xfId="1247" xr:uid="{3069DF80-7035-4FF8-8447-8C5DA8A0750A}"/>
    <cellStyle name="style1763661640953" xfId="1246" xr:uid="{C6543FC6-FDAE-48A5-8121-09ACCC05F120}"/>
    <cellStyle name="style1763661640969" xfId="1248" xr:uid="{FA5E6B42-3CA0-4ED5-B73F-5719C6393A51}"/>
    <cellStyle name="style1763661641001" xfId="1249" xr:uid="{4DFBE4B3-0E2F-48F6-88C8-713DA9DF2880}"/>
    <cellStyle name="style1763661641035" xfId="1250" xr:uid="{D541EA7E-43BB-4213-9E47-3580DAE108D4}"/>
    <cellStyle name="style1763661641159" xfId="1251" xr:uid="{3B09E19D-810B-4F43-BD4C-BD8AA6B537A8}"/>
    <cellStyle name="style1763661641175" xfId="1252" xr:uid="{6628B014-A077-4354-B9E5-BA799F9192A8}"/>
    <cellStyle name="style1763661641207" xfId="1253" xr:uid="{06BBD048-26E5-418A-BF6A-62C6EA5C5F93}"/>
    <cellStyle name="style1763661641222" xfId="1254" xr:uid="{87B8F3F5-7718-4E11-B11B-08329CC4AFB9}"/>
    <cellStyle name="style1763661641238" xfId="1255" xr:uid="{2FD831F3-DBBF-4418-B3C1-C3329D05789A}"/>
    <cellStyle name="style1763661641270" xfId="1256" xr:uid="{32DE434E-B938-48A2-8D38-3A07F7B3F474}"/>
    <cellStyle name="style1763661641285" xfId="1257" xr:uid="{8CA438A2-8A15-4FF7-B481-37555951944F}"/>
    <cellStyle name="style1763661641301" xfId="1258" xr:uid="{8A863D5D-05DD-4195-9A06-CD7D4E4394DB}"/>
    <cellStyle name="style1763661641333" xfId="1259" xr:uid="{6F6E3D39-AD4B-40E1-AB95-F697E509DDC9}"/>
    <cellStyle name="style1763661641349" xfId="1260" xr:uid="{446A0BCA-B933-430A-B815-670D28188FBF}"/>
    <cellStyle name="style1763661641364" xfId="1261" xr:uid="{E0C111FF-FF1C-4A8D-8138-19E98613D448}"/>
    <cellStyle name="style1763661641380" xfId="1262" xr:uid="{B3E85A48-B36C-4CB6-AB2B-9994B98AFB32}"/>
    <cellStyle name="style1763661641395" xfId="1264" xr:uid="{CF991520-CA08-49CE-9C6B-1DD4B52B125F}"/>
    <cellStyle name="style1763661641427" xfId="1263" xr:uid="{4E19C648-349F-4A26-B359-DA53703C9452}"/>
    <cellStyle name="style1763661641443" xfId="1265" xr:uid="{C9F3B905-1874-4199-B9D7-29FC4FA7E102}"/>
    <cellStyle name="style1763661641459" xfId="1266" xr:uid="{B153E0E3-C4C4-4D9E-848E-75660F92D6B3}"/>
    <cellStyle name="style1763661641491" xfId="1267" xr:uid="{DA8F9A60-A542-4997-AB28-B74698947FBE}"/>
    <cellStyle name="style1763661641507" xfId="1268" xr:uid="{9AD22261-945C-49FC-AB34-8A76BB77F63E}"/>
    <cellStyle name="style1765351506626" xfId="1270" xr:uid="{CFDBEDBD-C913-47C3-A7BE-821FAAA54386}"/>
    <cellStyle name="style1765351506656" xfId="1271" xr:uid="{B77960A5-39EF-41FA-8E96-C11A65FCB89E}"/>
    <cellStyle name="style1765351506679" xfId="1269" xr:uid="{8B0E40C0-111F-4FBB-A8FF-14FA80417B15}"/>
    <cellStyle name="style1765351506705" xfId="1272" xr:uid="{31C47F33-90B8-4DF0-9E27-4D4030C1A8F7}"/>
    <cellStyle name="style1765351506727" xfId="1275" xr:uid="{3148B6DB-C328-409E-9261-4C40DC0827A4}"/>
    <cellStyle name="style1765351506755" xfId="1273" xr:uid="{9E88BA44-D04B-4130-9133-AA06C03FA42B}"/>
    <cellStyle name="style1765351506781" xfId="1274" xr:uid="{F8B13E21-22CE-4538-82A1-73B0C853E2E9}"/>
    <cellStyle name="style1765351506807" xfId="1276" xr:uid="{CD5719CD-E237-40F0-84C3-67E3E10763FF}"/>
    <cellStyle name="style1765351506835" xfId="1277" xr:uid="{78019BB1-C1FC-4A7B-B9C5-949E3A314FEC}"/>
    <cellStyle name="style1765351506855" xfId="1278" xr:uid="{F5C6E0D1-E7DD-4CE3-96C5-5810545E8E48}"/>
    <cellStyle name="style1765351506887" xfId="1281" xr:uid="{4E8452AF-9BF8-42B0-B21F-5C3DA2F7B31B}"/>
    <cellStyle name="style1765351506910" xfId="1284" xr:uid="{1CFC4E40-12C2-4352-A24C-1D313E773EDA}"/>
    <cellStyle name="style1765351506945" xfId="1279" xr:uid="{9DA031C9-00CA-4945-824B-8103E7D1DB9F}"/>
    <cellStyle name="style1765351506971" xfId="1280" xr:uid="{1FCF7E56-DD57-44E6-887E-2FCEDAE32B7F}"/>
    <cellStyle name="style1765351506996" xfId="1282" xr:uid="{E6DAF30D-3BE8-4F16-B5DC-1B3FD3CDB963}"/>
    <cellStyle name="style1765351507015" xfId="1283" xr:uid="{2F010473-BC98-40E8-9CAA-97DE0D26A640}"/>
    <cellStyle name="style1765351507047" xfId="1285" xr:uid="{BEBF2132-BAB1-40A7-A867-903673F6A2ED}"/>
    <cellStyle name="style1765351507070" xfId="1286" xr:uid="{C6259328-34F9-4CE7-8E8F-29C349884620}"/>
    <cellStyle name="style1765351507095" xfId="1287" xr:uid="{ABE2BDD9-1252-4902-A837-A92E03354998}"/>
    <cellStyle name="style1765351507116" xfId="1288" xr:uid="{3E5E27A9-53F0-4A60-BA70-28FE348A3993}"/>
    <cellStyle name="style1765351507130" xfId="1289" xr:uid="{B8B88744-31C5-4373-9DC0-2C34B59CBBD9}"/>
    <cellStyle name="style1765351507155" xfId="1290" xr:uid="{8C3FFA7B-6E7C-44A0-9122-530EFD19C858}"/>
    <cellStyle name="style1765351507180" xfId="1291" xr:uid="{1D1D1BFE-EADA-42C8-8FF9-3A512C1B6726}"/>
    <cellStyle name="style1765351507200" xfId="1293" xr:uid="{9036DB20-7D71-4F88-90FE-38C95E725477}"/>
    <cellStyle name="style1765351507231" xfId="1292" xr:uid="{8FC3C9EB-697D-4A61-9BA2-D67DC14B02EF}"/>
    <cellStyle name="style1765351507255" xfId="1294" xr:uid="{46698C64-76F0-49EB-9B85-A8C9B0CCB507}"/>
    <cellStyle name="style1765351507290" xfId="1295" xr:uid="{95149DDD-9EC4-43F5-981B-AB7EA118167C}"/>
    <cellStyle name="style1765351507318" xfId="1296" xr:uid="{BA0640F9-E12E-41BB-8719-70A5A1EA99AA}"/>
    <cellStyle name="style1765351507360" xfId="1297" xr:uid="{7502054F-567A-4796-BB3E-FC4F6FD1D073}"/>
    <cellStyle name="style1765351507440" xfId="1298" xr:uid="{A4A67D6B-338C-4266-9A59-08172384A51E}"/>
    <cellStyle name="style1765351507461" xfId="1299" xr:uid="{01B496C0-FB64-4469-AB3B-6D957A74A537}"/>
    <cellStyle name="style1765351507490" xfId="1300" xr:uid="{FEAAFC73-7DDC-40DF-9D10-76B18B0651BE}"/>
    <cellStyle name="style1765351507505" xfId="1301" xr:uid="{355D6F6D-6AA7-4ABE-BCC3-11DF9F0F1B66}"/>
    <cellStyle name="style1765351507525" xfId="1302" xr:uid="{66D7B24E-A04D-4CAF-B867-9647FAFC5F6C}"/>
    <cellStyle name="style1765351507551" xfId="1303" xr:uid="{4C57FDB9-FFB6-465E-A722-5E2221CAFB51}"/>
    <cellStyle name="style1765351507573" xfId="1304" xr:uid="{CC18286B-7974-4437-A7F0-3F6B8C9FA14A}"/>
    <cellStyle name="style1765351507600" xfId="1305" xr:uid="{95DBA3C1-2B1E-4945-B89D-C0699CA1B0BA}"/>
    <cellStyle name="style1765351507621" xfId="1306" xr:uid="{FC5D45C5-CB0C-4F39-B615-9F072F0A8CCD}"/>
    <cellStyle name="style1765351507646" xfId="1307" xr:uid="{644B14C1-F0E1-4B70-966A-D54F413A44B5}"/>
    <cellStyle name="style1765351507668" xfId="1308" xr:uid="{65F9C181-FA16-47F8-9ADE-C7C0313FFE17}"/>
    <cellStyle name="style1765351507685" xfId="1309" xr:uid="{334E12C9-B2C1-4BB6-A5EE-DE2BBA5F5D4F}"/>
    <cellStyle name="style1765351507706" xfId="1311" xr:uid="{DA7AEAF8-9486-45DE-AC4B-7DBEF5A17DD1}"/>
    <cellStyle name="style1765351507731" xfId="1310" xr:uid="{F57FBFA4-AE39-4A0F-8617-0528A2AC9EB3}"/>
    <cellStyle name="style1765351507748" xfId="1312" xr:uid="{8A8CFF2C-E571-4E4F-8772-C93FEBEB2472}"/>
    <cellStyle name="style1765351507765" xfId="1313" xr:uid="{DEDE971C-289A-44F0-8FAD-D2C03FE5DC0B}"/>
    <cellStyle name="style1765351507801" xfId="1314" xr:uid="{00784460-D7D7-4541-BEE7-63EEE4E3D280}"/>
    <cellStyle name="style1765351507825" xfId="1315" xr:uid="{7AA52C62-2CE3-4E5F-871C-5E7FF67E914B}"/>
    <cellStyle name="style1766402888751" xfId="1317" xr:uid="{4AC27D71-05FC-43A6-A869-7800B09EB0CE}"/>
    <cellStyle name="style1766402888783" xfId="1318" xr:uid="{2DCE81AC-0FA9-4F5A-A22B-DE268BEEA3D5}"/>
    <cellStyle name="style1766402888830" xfId="1316" xr:uid="{D297FDAD-E890-4C1F-9ED9-86E0C4476A82}"/>
    <cellStyle name="style1766402888864" xfId="1319" xr:uid="{127E3A5A-3528-4C05-82E7-60A920B22048}"/>
    <cellStyle name="style1766402888893" xfId="1322" xr:uid="{29E1C63A-0DB7-4405-8594-2A3A5AA7C812}"/>
    <cellStyle name="style1766402888924" xfId="1320" xr:uid="{225061B9-AC80-47DE-B47D-2CCAAC5743B6}"/>
    <cellStyle name="style1766402888955" xfId="1321" xr:uid="{B28A19C3-FF15-4AEF-B477-376D072EAFA1}"/>
    <cellStyle name="style1766402888971" xfId="1323" xr:uid="{7DFBA9FD-6CB2-4D70-AE42-BCCC9743D2B0}"/>
    <cellStyle name="style1766402889003" xfId="1324" xr:uid="{C555161A-3416-40D3-9E5A-B950E41A1771}"/>
    <cellStyle name="style1766402889034" xfId="1325" xr:uid="{15429650-9E49-4958-BC8A-0E8A30D736A9}"/>
    <cellStyle name="style1766402889066" xfId="1328" xr:uid="{6CE32AA0-565D-4E52-B652-3259E70ACE1F}"/>
    <cellStyle name="style1766402889113" xfId="1331" xr:uid="{3F4607CA-58FE-4E47-8296-1B7BCE7CA239}"/>
    <cellStyle name="style1766402889144" xfId="1326" xr:uid="{3FD5AED3-3075-4F94-B18D-1BFBA7CDA95C}"/>
    <cellStyle name="style1766402889176" xfId="1327" xr:uid="{372782C3-18DD-4A7C-BE53-FE945AC0DC3F}"/>
    <cellStyle name="style1766402889207" xfId="1329" xr:uid="{A1D82668-4414-4908-AECD-966E66354243}"/>
    <cellStyle name="style1766402889223" xfId="1330" xr:uid="{3654999E-FF27-4167-9295-C508EE93DBC2}"/>
    <cellStyle name="style1766402889271" xfId="1332" xr:uid="{AF41FBCF-B86C-44F8-A525-C89B6F172506}"/>
    <cellStyle name="style1766402889302" xfId="1333" xr:uid="{69514B69-33C1-4B3D-A9D9-A5F65BA1455B}"/>
    <cellStyle name="style1766402889333" xfId="1334" xr:uid="{4E8DB98D-8D3C-48E4-95E1-B67AEED0B7CE}"/>
    <cellStyle name="style1766402889365" xfId="1335" xr:uid="{66DD550D-612D-4D2F-85C9-DABF08329793}"/>
    <cellStyle name="style1766402889381" xfId="1336" xr:uid="{F154B6B4-275D-4D91-AF34-0641CBC0E847}"/>
    <cellStyle name="style1766402889412" xfId="1337" xr:uid="{F460D0BB-FE94-4B3C-8D74-150030D40021}"/>
    <cellStyle name="style1766402889443" xfId="1338" xr:uid="{A2310E87-7733-4CF3-81C1-AE84066CAFF4}"/>
    <cellStyle name="style1766402889475" xfId="1340" xr:uid="{74C9D5F2-C50E-4AD3-B229-6F7748ABE75E}"/>
    <cellStyle name="style1766402889522" xfId="1339" xr:uid="{D44FB8B7-CE3A-4495-B615-EF35F1EE1EBB}"/>
    <cellStyle name="style1766402889564" xfId="1341" xr:uid="{6FC34C12-6BAD-4C4F-9910-20E83120D5D4}"/>
    <cellStyle name="style1766402889617" xfId="1342" xr:uid="{2778C2DE-7C3C-4762-B3EF-9DD1CAAEE6BF}"/>
    <cellStyle name="style1766402889648" xfId="1343" xr:uid="{AB8132E2-E2C8-4590-8C07-9D4449F75FEF}"/>
    <cellStyle name="style1766402890009" xfId="1344" xr:uid="{AB458005-3759-417C-87A2-9C76D95E2D51}"/>
    <cellStyle name="style1766402890041" xfId="1345" xr:uid="{D0894DD9-7BE0-41BC-9385-A73F10EB5151}"/>
    <cellStyle name="style1766402890072" xfId="1346" xr:uid="{D401B6CA-C056-41F8-BA83-90E56BAD64F1}"/>
    <cellStyle name="style1766402890104" xfId="1347" xr:uid="{103B75CA-C7C5-4688-9675-BFF3D6AB4950}"/>
    <cellStyle name="style1766402890151" xfId="1348" xr:uid="{F2CCEF63-5F6B-43EF-B70A-4C0E64B0B936}"/>
    <cellStyle name="style1766402890182" xfId="1349" xr:uid="{92976E3D-62BA-49D6-9488-E35292C8DAC6}"/>
    <cellStyle name="style1766402890213" xfId="1350" xr:uid="{3BE849F4-B6F9-464C-8745-374020985826}"/>
    <cellStyle name="style1766402890245" xfId="1351" xr:uid="{FE10C403-8D29-43A4-B71A-CBA270F6571F}"/>
    <cellStyle name="style1766402890292" xfId="1352" xr:uid="{10967B3B-C6FE-4D78-B42A-562CB42189CC}"/>
    <cellStyle name="style1766402890339" xfId="1353" xr:uid="{851F0BB6-0B05-4C15-A381-EC1253B854BA}"/>
    <cellStyle name="style1766402890370" xfId="1354" xr:uid="{5DDA0FE9-9D7E-4074-9142-631585B816CD}"/>
    <cellStyle name="style1766402890417" xfId="1355" xr:uid="{C0401ED4-54B5-4A53-93E2-EDF0067F3680}"/>
    <cellStyle name="style1766402890465" xfId="1357" xr:uid="{18A09229-B7FD-4149-9356-7A53721A1883}"/>
    <cellStyle name="style1766402890496" xfId="1356" xr:uid="{215935AF-DD3D-4E45-8514-C06607613516}"/>
    <cellStyle name="style1766402890527" xfId="1358" xr:uid="{5FF8DF24-046C-419E-BA53-249C1A855830}"/>
    <cellStyle name="style1766402890558" xfId="1359" xr:uid="{FF4D0E89-BCC1-485D-B42A-CBC5EB5B93B1}"/>
    <cellStyle name="style1766402890606" xfId="1360" xr:uid="{23DABBEB-3B91-4F6E-A534-599A26B7288F}"/>
    <cellStyle name="style1766402890637" xfId="1361" xr:uid="{0760588A-53E9-4870-BE98-97E67ACB47FC}"/>
    <cellStyle name="style1768899825165" xfId="1365" xr:uid="{F6F9ECF7-D344-481D-AD4F-1F61C4C8B0D1}"/>
    <cellStyle name="style1768899825228" xfId="1366" xr:uid="{142A6C7D-BC4C-4DAF-A234-8D830C93369D}"/>
    <cellStyle name="style1768899825291" xfId="1364" xr:uid="{A6CDF57D-3CDD-42D5-9D44-6994309FD3B5}"/>
    <cellStyle name="style1768899825345" xfId="1367" xr:uid="{337BFD46-3056-480E-BB40-FC9C46523907}"/>
    <cellStyle name="style1768899825423" xfId="1370" xr:uid="{5BE66BE1-C1E3-4557-8C9E-96EF52B6064E}"/>
    <cellStyle name="style1768899825476" xfId="1368" xr:uid="{2CF9B201-5A6D-4645-8399-D30DEC84CAC4}"/>
    <cellStyle name="style1768899825539" xfId="1369" xr:uid="{C34F1251-1CDA-4952-A145-BCA2C8E984BE}"/>
    <cellStyle name="style1768899825592" xfId="1371" xr:uid="{E4BB25AF-F730-47B5-976C-0BA730A29A94}"/>
    <cellStyle name="style1768899825645" xfId="1372" xr:uid="{C3F9376E-2A3A-480D-A7C7-28508AB2A2E5}"/>
    <cellStyle name="style1768899825708" xfId="1373" xr:uid="{1BF66FC5-E00A-4A06-9EE1-82182D998BD7}"/>
    <cellStyle name="style1768899825777" xfId="1376" xr:uid="{3F7056BB-19D1-4643-8C99-8AE17CB963BB}"/>
    <cellStyle name="style1768899825824" xfId="1377" xr:uid="{1A01A310-CEC4-4876-9F8C-3C78042E00E2}"/>
    <cellStyle name="style1768899825877" xfId="1374" xr:uid="{EA5AAB30-B705-4E01-B0EF-22C4B0A5884E}"/>
    <cellStyle name="style1768899825946" xfId="1375" xr:uid="{1BDA28A9-54AE-4A85-A11D-0C8275D241AF}"/>
    <cellStyle name="style1768899825993" xfId="1362" xr:uid="{7B1EE176-51AE-4A59-8B24-E0EA3F738616}"/>
    <cellStyle name="style1768899826047" xfId="1363" xr:uid="{956C2F0E-2E68-4568-AC0D-2C73F71E50F8}"/>
    <cellStyle name="style1768899826109" xfId="1378" xr:uid="{1CB5743F-DD5C-4965-B002-5CAC8FD83F4A}"/>
    <cellStyle name="style1768899826164" xfId="1379" xr:uid="{C998B1D3-E412-40EE-9671-A8EF8952EEE4}"/>
    <cellStyle name="style1768899826227" xfId="1380" xr:uid="{AE1AFF3D-D9DC-4C61-BECD-B05CB948F767}"/>
    <cellStyle name="style1768899826263" xfId="1381" xr:uid="{CF7322BE-121D-4D75-A007-F99E67CBF533}"/>
    <cellStyle name="style1768899826294" xfId="1382" xr:uid="{338142D4-6A8B-460E-BB63-98D3E5358B07}"/>
    <cellStyle name="style1768899826347" xfId="1383" xr:uid="{100D9864-816B-4581-B47E-D3E63AB9EF56}"/>
    <cellStyle name="style1768899826394" xfId="1384" xr:uid="{6FDBE132-0BED-46BC-B20F-E793F28ACE8B}"/>
    <cellStyle name="style1768899826448" xfId="1386" xr:uid="{90ACDB4A-5BE2-438F-B1C1-D0ECFB0860AF}"/>
    <cellStyle name="style1768899826495" xfId="1385" xr:uid="{C545109C-9A8C-4E97-BCA2-F4B4541E3F1C}"/>
    <cellStyle name="style1768899826548" xfId="1387" xr:uid="{99F80FC7-75DB-4B3C-AE21-85503949366D}"/>
    <cellStyle name="style1768899826642" xfId="1388" xr:uid="{B5D96E4D-AA5B-43C1-A1AE-CD74AF6CBAC2}"/>
    <cellStyle name="style1768899826726" xfId="1389" xr:uid="{5921C6B5-A3B8-46CA-B0DC-DCC4116ACB9B}"/>
    <cellStyle name="style1768899826927" xfId="1390" xr:uid="{88499EE5-439E-40D5-94F5-C559D6816406}"/>
    <cellStyle name="style1768899826980" xfId="1391" xr:uid="{D419A28F-A273-498A-BA70-6EF294CDA0CC}"/>
    <cellStyle name="style1768899827043" xfId="1392" xr:uid="{B465C87B-B85C-47A9-8EB4-9299C1B3815C}"/>
    <cellStyle name="style1768899827080" xfId="1393" xr:uid="{20F63585-7A86-47BB-9877-374BDCA15768}"/>
    <cellStyle name="style1768899827128" xfId="1394" xr:uid="{3677CBB8-5145-4DB8-948F-9ECEBE636B6F}"/>
    <cellStyle name="style1768899827165" xfId="1395" xr:uid="{A4B8B657-5B09-4D22-AF55-42430F84C2E9}"/>
    <cellStyle name="style1768899827212" xfId="1396" xr:uid="{77D47B7C-2201-46CA-81DF-035EEACF9A16}"/>
    <cellStyle name="style1768899827281" xfId="1397" xr:uid="{22941915-E5FA-4656-BA6C-0B33AA3C5F91}"/>
    <cellStyle name="style1768899827344" xfId="1398" xr:uid="{2C865529-279B-48E6-806C-7232D91EACE5}"/>
    <cellStyle name="style1768899827397" xfId="1399" xr:uid="{9EDA330A-E7FB-4F53-B340-D809CABA9858}"/>
    <cellStyle name="style1768899827450" xfId="1400" xr:uid="{5BCA1CCC-4CD5-4FCD-9F85-1F3D776DA89C}"/>
    <cellStyle name="style1768899827482" xfId="1401" xr:uid="{4B328A89-BD0B-4E20-A19D-CE89DF036F77}"/>
    <cellStyle name="style1768899827544" xfId="1403" xr:uid="{096943E4-7738-4B8F-8AC2-1B67812DC587}"/>
    <cellStyle name="style1768899827597" xfId="1402" xr:uid="{73C9A249-7C8C-4692-9F15-FE1824335B7B}"/>
    <cellStyle name="style1768899827629" xfId="1404" xr:uid="{BAB8308F-6BBA-429C-A6F8-3B1ED0ECBF1E}"/>
    <cellStyle name="style1768899827666" xfId="1405" xr:uid="{F64F2B4B-8A34-4189-98B0-1EAAE1E46289}"/>
    <cellStyle name="style1768899827751" xfId="1406" xr:uid="{B81CEFB7-C5C2-468F-8B11-E2BF8A645AD9}"/>
    <cellStyle name="style1768899827814" xfId="1407" xr:uid="{68FFA19B-8A39-489E-A13C-214C1C8A8F1C}"/>
    <cellStyle name="style1771491146607" xfId="1411" xr:uid="{D439FC1B-E019-46F7-AF70-6EE5C8A6C398}"/>
    <cellStyle name="style1771491146661" xfId="1412" xr:uid="{D16CCCD4-4CDC-4AB2-9622-C5F84E2ADFB6}"/>
    <cellStyle name="style1771491146767" xfId="1410" xr:uid="{97D57DD8-6237-49D2-97A2-42E675D9AE52}"/>
    <cellStyle name="style1771491146873" xfId="1413" xr:uid="{8FFA8400-6417-42A3-812E-BB77CE5D8933}"/>
    <cellStyle name="style1771491146966" xfId="1416" xr:uid="{A1F7B1ED-8EE4-4B30-AA6E-FDE5C5A1F15B}"/>
    <cellStyle name="style1771491147018" xfId="1414" xr:uid="{F7422286-2713-4C4F-8CFF-7019702C078D}"/>
    <cellStyle name="style1771491147069" xfId="1415" xr:uid="{74FC0589-89B6-47D4-9FE5-BEFF88C66612}"/>
    <cellStyle name="style1771491147119" xfId="1417" xr:uid="{75848829-76C6-4437-B709-8D6508CE0FA1}"/>
    <cellStyle name="style1771491147170" xfId="1418" xr:uid="{157F1DBA-1641-4F70-B8A7-48DF3FDADA08}"/>
    <cellStyle name="style1771491147230" xfId="1419" xr:uid="{6707AF3E-2928-409A-81EB-500A0F3F0AE8}"/>
    <cellStyle name="style1771491147299" xfId="1422" xr:uid="{8340DDE0-D72C-4BAB-80B3-BFD0098AAD3B}"/>
    <cellStyle name="style1771491147359" xfId="1423" xr:uid="{0A57A9CC-9E72-4DEA-89A0-F34BABA01B69}"/>
    <cellStyle name="style1771491147422" xfId="1420" xr:uid="{B2125BF4-03F6-40D7-A879-06E4BF1ECF97}"/>
    <cellStyle name="style1771491147533" xfId="1421" xr:uid="{D2724B02-8557-47F0-B773-CC9C432C8193}"/>
    <cellStyle name="style1771491147593" xfId="1408" xr:uid="{11481327-9E83-4F0C-899B-19A194B82AFA}"/>
    <cellStyle name="style1771491147651" xfId="1409" xr:uid="{786730A6-7891-487D-948D-CF12CB8F35F7}"/>
    <cellStyle name="style1771491147712" xfId="1424" xr:uid="{8953BA0E-6C27-44F9-B241-66EC97BAFC03}"/>
    <cellStyle name="style1771491147764" xfId="1425" xr:uid="{A15F5C42-7D16-414A-830D-54A28F796065}"/>
    <cellStyle name="style1771491147824" xfId="1426" xr:uid="{F97AFC85-8372-4B7A-B6A5-C569CA23BB9D}"/>
    <cellStyle name="style1771491147865" xfId="1427" xr:uid="{23D76BDC-F64B-4472-B67E-8D1FBC76173A}"/>
    <cellStyle name="style1771491147923" xfId="1428" xr:uid="{94E53F6C-4019-41EF-B49D-568602AA5EFF}"/>
    <cellStyle name="style1771491148006" xfId="1429" xr:uid="{35B99FE2-ADC2-441D-930C-E44C03B9B8AC}"/>
    <cellStyle name="style1771491148086" xfId="1430" xr:uid="{6DCB5528-ADEB-4AAA-94D0-B8CCBDFE9D62}"/>
    <cellStyle name="style1771491148135" xfId="1432" xr:uid="{B3CA0412-0826-473E-A579-429396A1A7F8}"/>
    <cellStyle name="style1771491148198" xfId="1431" xr:uid="{DB442FF0-06FD-4345-B8DA-80DB8C333CE4}"/>
    <cellStyle name="style1771491148251" xfId="1433" xr:uid="{E44C6A6E-96CE-41F1-9505-936BBF6418B7}"/>
    <cellStyle name="style1771491148327" xfId="1434" xr:uid="{D9FD0D8E-1F0F-4BFB-B317-C4E7217AAFC0}"/>
    <cellStyle name="style1771491148387" xfId="1435" xr:uid="{D993B7CE-D9BD-4FA4-AE8D-50C3D6E710DA}"/>
    <cellStyle name="style1771491148626" xfId="1436" xr:uid="{9C58151C-39BA-4646-BCA6-40964246EF9E}"/>
    <cellStyle name="style1771491148678" xfId="1437" xr:uid="{6123DB7C-087E-46C2-9BD5-E76857DF2889}"/>
    <cellStyle name="style1771491148741" xfId="1438" xr:uid="{BF602EFC-CF2C-4F3C-9717-69BB10BB0DA2}"/>
    <cellStyle name="style1771491148777" xfId="1439" xr:uid="{556C7559-DD60-4C5B-9638-EF015A7F71EF}"/>
    <cellStyle name="style1771491148819" xfId="1440" xr:uid="{D70BDA9C-12A1-4F91-A288-DF8045C372A8}"/>
    <cellStyle name="style1771491148860" xfId="1441" xr:uid="{E0A12806-2112-4CE0-BE18-5E5088660FDD}"/>
    <cellStyle name="style1771491148910" xfId="1442" xr:uid="{BCFCDC6F-0848-4057-9130-62EE31B991A8}"/>
    <cellStyle name="style1771491148961" xfId="1443" xr:uid="{4AA9BE55-C3B5-4810-B84F-D25DE1836509}"/>
    <cellStyle name="style1771491149010" xfId="1444" xr:uid="{F46FF081-5CE8-4CE7-A50C-1824C0AF29E1}"/>
    <cellStyle name="style1771491149063" xfId="1445" xr:uid="{C84AC32E-D649-4D09-8945-B7C8A47428B5}"/>
    <cellStyle name="style1771491149110" xfId="1446" xr:uid="{CFFFBBDA-2E98-41F5-B2A2-42C54F41350C}"/>
    <cellStyle name="style1771491149142" xfId="1447" xr:uid="{BABAD499-F730-4F74-90FD-D466B825D7F9}"/>
    <cellStyle name="style1771491149195" xfId="1449" xr:uid="{E42ACD8B-8B05-4C8D-9855-56D8E459D60E}"/>
    <cellStyle name="style1771491149242" xfId="1448" xr:uid="{BEE4D66F-C418-408B-AF3C-4694A766E84F}"/>
    <cellStyle name="style1771491149280" xfId="1450" xr:uid="{1CE26214-7D82-4447-99F2-F6B11DA0547C}"/>
    <cellStyle name="style1771491149311" xfId="1451" xr:uid="{697A5EB2-0B5B-4391-9F4A-012E987B30A7}"/>
    <cellStyle name="style1771491149380" xfId="1452" xr:uid="{42D48EEA-7235-4B10-94C2-CA4CD2EF60C3}"/>
    <cellStyle name="style1771491149442" xfId="1453" xr:uid="{C49C2C1C-6479-44EF-819B-165322B9DC8C}"/>
    <cellStyle name="style1774265587229" xfId="1457" xr:uid="{A60E31CB-E9E0-440A-AF4C-2F4B5CB61D70}"/>
    <cellStyle name="style1774265587293" xfId="1458" xr:uid="{A190AA84-50A0-44A9-8BD1-01849F55E5A6}"/>
    <cellStyle name="style1774265587340" xfId="1456" xr:uid="{560CD65C-C382-40F9-A3D7-6808CDEABFDD}"/>
    <cellStyle name="style1774265587410" xfId="1459" xr:uid="{DA43C6BB-9968-4EDC-B848-30031568074B}"/>
    <cellStyle name="style1774265587460" xfId="1462" xr:uid="{CB6C4033-A580-4FA7-826B-23F55A1C2B92}"/>
    <cellStyle name="style1774265587547" xfId="1460" xr:uid="{97D1C41F-7A7A-475A-B719-7E7DB0C51AEB}"/>
    <cellStyle name="style1774265587607" xfId="1461" xr:uid="{2F808A8C-032F-4431-BB57-664BB6E9F99F}"/>
    <cellStyle name="style1774265587660" xfId="1463" xr:uid="{640C23DC-B435-4EDA-AA5A-12F59F5F955B}"/>
    <cellStyle name="style1774265587702" xfId="1464" xr:uid="{438992A9-BAF5-440F-8725-B3DA1765D518}"/>
    <cellStyle name="style1774265587734" xfId="1465" xr:uid="{F6380B97-8F52-49D6-8FDE-F659151E7FAB}"/>
    <cellStyle name="style1774265587782" xfId="1468" xr:uid="{651A9138-87D3-4E36-8812-7512034030C5}"/>
    <cellStyle name="style1774265587813" xfId="1469" xr:uid="{248C288C-C202-4C97-8288-30ABDDBA6572}"/>
    <cellStyle name="style1774265587861" xfId="1466" xr:uid="{B5D90E39-92C4-407D-97F1-BC9C4C0662D0}"/>
    <cellStyle name="style1774265587917" xfId="1467" xr:uid="{212A1227-BCD3-494E-9E45-A714F67675BD}"/>
    <cellStyle name="style1774265587987" xfId="1454" xr:uid="{3CEE34B5-C0C7-47AC-B8C8-4270B6B52E64}"/>
    <cellStyle name="style1774265588019" xfId="1455" xr:uid="{971D37A7-11EF-45FA-A8B7-F986C1C450AF}"/>
    <cellStyle name="style1774265588067" xfId="1470" xr:uid="{F3203EE5-556A-463F-B7A4-EE6E6D8D6F86}"/>
    <cellStyle name="style1774265588145" xfId="1471" xr:uid="{CA6CCBFF-44BE-4FFE-8CA3-B2EBC6C1B9BB}"/>
    <cellStyle name="style1774265588239" xfId="1472" xr:uid="{3E9C5CA6-3EB7-43FC-AD58-11E1AD715439}"/>
    <cellStyle name="style1774265588302" xfId="1473" xr:uid="{0CE54FF2-B1FE-4D3D-B38F-F05A20AFF8B3}"/>
    <cellStyle name="style1774265588349" xfId="1474" xr:uid="{46F365E9-A633-4A35-8BA7-EAA1B2BFD917}"/>
    <cellStyle name="style1774265588380" xfId="1475" xr:uid="{C0DF4085-3C75-42FA-8EBA-9B60F13E05DA}"/>
    <cellStyle name="style1774265588427" xfId="1476" xr:uid="{957787F9-1400-4C52-A754-8A7C45F43C25}"/>
    <cellStyle name="style1774265588461" xfId="1478" xr:uid="{1EC6A740-D805-4A34-8702-24A8A8DE96D6}"/>
    <cellStyle name="style1774265588506" xfId="1477" xr:uid="{07D4307F-FBF3-4288-882E-03E227BB961B}"/>
    <cellStyle name="style1774265588562" xfId="1479" xr:uid="{FCD12E73-9B06-47A2-BDB6-5BB41CAF05E5}"/>
    <cellStyle name="style1774265588617" xfId="1480" xr:uid="{D959A94E-CB5D-456E-A5E3-A5F2BA86ADD9}"/>
    <cellStyle name="style1774265588648" xfId="1481" xr:uid="{D9C7958F-6417-494A-87CB-1AFF613D547C}"/>
    <cellStyle name="style1774265588838" xfId="1482" xr:uid="{B6621590-81CE-4D26-A897-0D8ED78EED13}"/>
    <cellStyle name="style1774265588870" xfId="1483" xr:uid="{B6522A75-50D5-4868-A0EF-9DFD9DFD997B}"/>
    <cellStyle name="style1774265588902" xfId="1484" xr:uid="{15D04D02-B4CE-49B7-8742-82323CA39A14}"/>
    <cellStyle name="style1774265588933" xfId="1485" xr:uid="{60F67F51-054A-412C-9215-7AEA82F7EFDE}"/>
    <cellStyle name="style1774265588965" xfId="1486" xr:uid="{984437FF-476E-489D-9C14-B17BE2BC4F93}"/>
    <cellStyle name="style1774265588997" xfId="1487" xr:uid="{1E21A1CD-4538-4905-9AB9-877A6CF7D7A0}"/>
    <cellStyle name="style1774265589029" xfId="1488" xr:uid="{A4554C74-D725-4A63-8D3C-272B28EAF171}"/>
    <cellStyle name="style1774265589062" xfId="1489" xr:uid="{27D107C5-5693-4D05-9590-EDDFFF93B87F}"/>
    <cellStyle name="style1774265589092" xfId="1490" xr:uid="{44699A01-E518-4E56-B088-B2D1BD0A552B}"/>
    <cellStyle name="style1774265589134" xfId="1491" xr:uid="{4F0D6794-A6D2-4727-8CF4-E616D0399E32}"/>
    <cellStyle name="style1774265589172" xfId="1492" xr:uid="{748F1E62-9780-4B9B-B3B2-C84951922FBB}"/>
    <cellStyle name="style1774265589203" xfId="1493" xr:uid="{4D263B29-9869-49B1-9A52-833008463C14}"/>
    <cellStyle name="style1774265589219" xfId="1495" xr:uid="{87F73028-70DA-46CA-A9FC-1AD187D14CDD}"/>
    <cellStyle name="style1774265589262" xfId="1494" xr:uid="{D99A857B-DD65-4F8D-A8B8-74BFF55A25C8}"/>
    <cellStyle name="style1774265589282" xfId="1496" xr:uid="{69D401BE-8900-45A6-84E9-D801A641BABB}"/>
    <cellStyle name="style1774265589314" xfId="1497" xr:uid="{531B23C5-DCFF-4AD4-8C62-D00E60905BD6}"/>
    <cellStyle name="style1774265589362" xfId="1498" xr:uid="{CDF3C256-F6D1-47FD-AB90-F0F4F55B2CF4}"/>
    <cellStyle name="style1774265589394" xfId="1499" xr:uid="{22F06B87-5930-4DBC-BD70-A789540908F1}"/>
    <cellStyle name="style1776779651069" xfId="1501" xr:uid="{F8571772-1FC3-49CA-94F7-F6EF825E13CF}"/>
    <cellStyle name="style1776779651101" xfId="1502" xr:uid="{78836FCE-0581-4099-8A4C-B5FC34C7314B}"/>
    <cellStyle name="style1776779651117" xfId="1500" xr:uid="{2BBB3FF1-65F9-4635-B0F5-5EA53D7133CF}"/>
    <cellStyle name="style1776779651149" xfId="1503" xr:uid="{1F289EFA-54DE-4E10-A14B-4D8ECAB11074}"/>
    <cellStyle name="style1776779651181" xfId="1506" xr:uid="{B045545C-7B82-4880-A587-8D712C2D4C72}"/>
    <cellStyle name="style1776779651197" xfId="1504" xr:uid="{17B50937-EDF0-4D9E-92B6-9D3675E1E102}"/>
    <cellStyle name="style1776779651230" xfId="1505" xr:uid="{6B8B2D84-D9D2-422D-BC93-CFA3557E70EF}"/>
    <cellStyle name="style1776779651261" xfId="1507" xr:uid="{81A71D83-2056-4B0D-909B-BB7A25C507BB}"/>
    <cellStyle name="style1776779651277" xfId="1508" xr:uid="{6D0A162C-E4D5-4F31-AA63-BD6AE4D62144}"/>
    <cellStyle name="style1776779651309" xfId="1509" xr:uid="{02CEA20D-73AE-49C6-9A1B-7528BE191F39}"/>
    <cellStyle name="style1776779651341" xfId="1512" xr:uid="{E41762B1-14FC-4418-8F8E-7FC248FF38A0}"/>
    <cellStyle name="style1776779651373" xfId="1515" xr:uid="{B6A7FFD5-74A1-4BCD-B7C8-F3281CC8E345}"/>
    <cellStyle name="style1776779651405" xfId="1510" xr:uid="{A35AB3A1-F795-463A-B2BC-3A600F81DAAE}"/>
    <cellStyle name="style1776779651437" xfId="1511" xr:uid="{095C748C-4EF2-4511-8FEC-2B958BF163C1}"/>
    <cellStyle name="style1776779651453" xfId="1513" xr:uid="{31C6E8EF-E816-4BB5-AD7B-6C168E7BEDBC}"/>
    <cellStyle name="style1776779651485" xfId="1514" xr:uid="{1FF0456E-C795-4E9A-A8EC-EE494947F68E}"/>
    <cellStyle name="style1776779651516" xfId="1516" xr:uid="{3189560A-6D02-4B37-9D38-FDCFF6594AA4}"/>
    <cellStyle name="style1776779651584" xfId="1517" xr:uid="{00C5CBB1-F11E-41F0-9E87-02C0A775F351}"/>
    <cellStyle name="style1776779651635" xfId="1518" xr:uid="{086F6B10-10E3-417B-AE9E-E4853C2F0085}"/>
    <cellStyle name="style1776779651657" xfId="1519" xr:uid="{7FB470E6-9660-44A5-B808-58051AE825C7}"/>
    <cellStyle name="style1776779651677" xfId="1520" xr:uid="{0CC9D741-A5EE-4B94-840C-55126F9E5B66}"/>
    <cellStyle name="style1776779651703" xfId="1521" xr:uid="{DA04233C-A0EB-42F4-B423-973E42B3D435}"/>
    <cellStyle name="style1776779651738" xfId="1522" xr:uid="{2C9DDAA2-C953-40E1-9763-919A7420FDF2}"/>
    <cellStyle name="style1776779651770" xfId="1524" xr:uid="{F024D1FB-6180-4FBE-B7A3-8AB0A9191DC8}"/>
    <cellStyle name="style1776779651803" xfId="1523" xr:uid="{6F4746A4-9204-48C5-A803-78633AE6E341}"/>
    <cellStyle name="style1776779651821" xfId="1525" xr:uid="{CA487877-A5C7-4A68-99B7-350CCDD63BFC}"/>
    <cellStyle name="style1776779651868" xfId="1526" xr:uid="{45B6DFB7-98F7-4F15-812F-1FF4C2DAD124}"/>
    <cellStyle name="style1776779651902" xfId="1527" xr:uid="{3EBB6607-6271-47A1-A53D-2C0B6ACDA059}"/>
    <cellStyle name="style1776779652087" xfId="1528" xr:uid="{678B5A32-B68C-48C6-A5D2-D0F865D7DB11}"/>
    <cellStyle name="style1776779652115" xfId="1529" xr:uid="{8A15D12E-9E95-4482-BCAE-7185C67C28C7}"/>
    <cellStyle name="style1776779652137" xfId="1530" xr:uid="{FAF149C8-7494-4AD2-91EA-EA570BC0975D}"/>
    <cellStyle name="style1776779652151" xfId="1531" xr:uid="{AB6750DD-ED00-406A-BD91-2D99B3828F8C}"/>
    <cellStyle name="style1776779652182" xfId="1532" xr:uid="{28E84891-1091-4626-86D8-B534F2074157}"/>
    <cellStyle name="style1776779652214" xfId="1533" xr:uid="{1EF60A22-7986-4E20-88A4-5734D48E487C}"/>
    <cellStyle name="style1776779652230" xfId="1534" xr:uid="{EB7CE23D-871E-43B1-AFD1-F345A2C5F90E}"/>
    <cellStyle name="style1776779652261" xfId="1535" xr:uid="{8407E3A6-E95E-4061-A82A-202B23124B42}"/>
    <cellStyle name="style1776779652277" xfId="1536" xr:uid="{42B23DF9-EDCE-466E-84C8-3167E4C61879}"/>
    <cellStyle name="style1776779652309" xfId="1537" xr:uid="{3D510822-D471-45F1-9005-E63AFED00512}"/>
    <cellStyle name="style1776779652325" xfId="1538" xr:uid="{30755156-3E9F-4FD8-B755-9D75C37FF140}"/>
    <cellStyle name="style1776779652341" xfId="1539" xr:uid="{8AE4A93E-8BB9-469C-87F2-5D6073BF21D4}"/>
    <cellStyle name="style1776779652368" xfId="1541" xr:uid="{AD620A81-8B96-42EF-81CC-6A7B314462AC}"/>
    <cellStyle name="style1776779652388" xfId="1540" xr:uid="{16B1EC40-E30A-45F4-99DD-6B81D9481719}"/>
    <cellStyle name="style1776779652405" xfId="1542" xr:uid="{E5B7A932-AF85-4667-9458-CD058A024858}"/>
    <cellStyle name="style1776779652420" xfId="1543" xr:uid="{C2F1A44B-18C7-41D3-857C-2E394F83D76C}"/>
    <cellStyle name="style1776779652468" xfId="1544" xr:uid="{9D9389A5-77D6-4F2C-BF43-F21C514EEA74}"/>
    <cellStyle name="style1776779652484" xfId="1545" xr:uid="{2C4F20A8-1747-48F8-B99B-542CF8FB17CB}"/>
    <cellStyle name="style1779176816708" xfId="1547" xr:uid="{C973B5E4-F1E3-4E65-A9CF-5B468FE58F9D}"/>
    <cellStyle name="style1779176816733" xfId="1548" xr:uid="{77A6797D-AD11-4226-88DB-5A9B5D8B881F}"/>
    <cellStyle name="style1779176816756" xfId="1546" xr:uid="{5DAF44D5-1CC4-4381-A29B-387A9A06EF3D}"/>
    <cellStyle name="style1779176816779" xfId="1549" xr:uid="{C62495A0-EA6C-4687-8A16-F47393904B49}"/>
    <cellStyle name="style1779176816803" xfId="1552" xr:uid="{114755CD-7067-4AF9-9769-9A01B809DAF8}"/>
    <cellStyle name="style1779176816825" xfId="1550" xr:uid="{A8CCA254-E59A-418A-BD40-152642CC119D}"/>
    <cellStyle name="style1779176816847" xfId="1551" xr:uid="{E10B5FA4-EB26-48F9-9953-4C20602D94DD}"/>
    <cellStyle name="style1779176816868" xfId="1553" xr:uid="{54566579-7131-4A0C-A46A-4ADEB7483B05}"/>
    <cellStyle name="style1779176816888" xfId="1554" xr:uid="{64C70681-C9E9-4EEC-9FA7-A753AA82E6E7}"/>
    <cellStyle name="style1779176816907" xfId="1555" xr:uid="{07EC08F2-04A1-40B6-BDBA-9B3C11F77CAE}"/>
    <cellStyle name="style1779176816932" xfId="1558" xr:uid="{2FB68822-ACAE-4F01-A33F-6051FB83B191}"/>
    <cellStyle name="style1779176816957" xfId="1561" xr:uid="{0945B2C2-C5C8-45F6-960F-23BF48E89D53}"/>
    <cellStyle name="style1779176816978" xfId="1556" xr:uid="{418641B3-91A7-4879-9FFB-92613373AF46}"/>
    <cellStyle name="style1779176817000" xfId="1557" xr:uid="{6DA34E4C-E233-4279-A7AB-207F12B19C35}"/>
    <cellStyle name="style1779176817019" xfId="1559" xr:uid="{CB28CF5C-976E-4F50-B5A2-2136EFECAC28}"/>
    <cellStyle name="style1779176817039" xfId="1560" xr:uid="{3E9C9094-E175-4AC2-A1BB-D19EB8C1815D}"/>
    <cellStyle name="style1779176817059" xfId="1562" xr:uid="{FE2803DB-AD1C-4D02-A32C-E117D78CD18E}"/>
    <cellStyle name="style1779176817077" xfId="1563" xr:uid="{DABF040A-09D8-46F6-ADB0-55238C7C2DC3}"/>
    <cellStyle name="style1779176817102" xfId="1564" xr:uid="{CF67A7CF-04F4-46A2-8F59-41C63753733B}"/>
    <cellStyle name="style1779176817119" xfId="1565" xr:uid="{FC51E3B1-26BA-4F05-BCED-F84F64229C75}"/>
    <cellStyle name="style1779176817134" xfId="1566" xr:uid="{F40286E6-D150-4429-B5B4-DAB9847D93AB}"/>
    <cellStyle name="style1779176817154" xfId="1567" xr:uid="{2548D25F-F1E1-465E-BB73-A48B25E708A5}"/>
    <cellStyle name="style1779176817174" xfId="1568" xr:uid="{65C19A6F-911B-4624-ADD3-8F1209A02918}"/>
    <cellStyle name="style1779176817194" xfId="1570" xr:uid="{F2DD8242-84D5-4EA4-9F5B-E1BE722B2EF7}"/>
    <cellStyle name="style1779176817215" xfId="1569" xr:uid="{462C5A9D-8E23-49D2-8BD5-A31F13C241F4}"/>
    <cellStyle name="style1779176817234" xfId="1571" xr:uid="{00AFA11F-E323-4D1B-AF47-F6F9B8D77BF2}"/>
    <cellStyle name="style1779176817278" xfId="1572" xr:uid="{403BBD97-22AB-483B-8714-F167454669C4}"/>
    <cellStyle name="style1779176817302" xfId="1573" xr:uid="{6C73E190-A26F-43AB-B72F-BF61D09267AD}"/>
    <cellStyle name="style1779176817340" xfId="1574" xr:uid="{819FB94A-5231-4F90-BFD7-BA9DB265CB41}"/>
    <cellStyle name="style1779176817417" xfId="1575" xr:uid="{9C766463-398B-4647-9804-2FD74F71B3D9}"/>
    <cellStyle name="style1779176817434" xfId="1576" xr:uid="{5887BA40-2FA2-4F34-92A1-757DAF4BA0B6}"/>
    <cellStyle name="style1779176817455" xfId="1577" xr:uid="{9F8EA1C4-6DE0-4AF7-B489-8B3991507250}"/>
    <cellStyle name="style1779176817468" xfId="1578" xr:uid="{23F17C68-811E-4C24-A6CB-4C70B611291A}"/>
    <cellStyle name="style1779176817486" xfId="1579" xr:uid="{6A843502-7A38-4D46-9F2E-218D370625F6}"/>
    <cellStyle name="style1779176817501" xfId="1580" xr:uid="{0F6042FA-2C40-48B7-8D8D-417299CB8B21}"/>
    <cellStyle name="style1779176817519" xfId="1581" xr:uid="{C7B8BFA1-2D47-4FD8-95E7-E350A3E0AFF7}"/>
    <cellStyle name="style1779176817539" xfId="1582" xr:uid="{D4674344-31AF-4C25-B574-E1F71B592AC8}"/>
    <cellStyle name="style1779176817555" xfId="1583" xr:uid="{09915BFF-DA7B-41C6-81F4-ABA297C56FE4}"/>
    <cellStyle name="style1779176817573" xfId="1584" xr:uid="{9FDF6F27-CEBB-4086-AAF2-040C7E996A00}"/>
    <cellStyle name="style1779176817590" xfId="1585" xr:uid="{1610E6FC-7176-4C2D-A06F-38F833A3FF7F}"/>
    <cellStyle name="style1779176817602" xfId="1586" xr:uid="{E84C69D8-C240-4433-AAA1-93FFCC59BF7A}"/>
    <cellStyle name="style1779176817618" xfId="1588" xr:uid="{C68F53E7-2D28-4C69-90EF-DD73428C1E0E}"/>
    <cellStyle name="style1779176817634" xfId="1587" xr:uid="{BA5E6B14-B93D-4E51-931D-6283D3639C88}"/>
    <cellStyle name="style1779176817646" xfId="1589" xr:uid="{3FA9797C-BB8C-41EB-9374-7F9DE99C3ECF}"/>
    <cellStyle name="style1779176817658" xfId="1590" xr:uid="{A3AF48B3-2C0B-40C8-B71A-8D698C481E0C}"/>
    <cellStyle name="style1779176817691" xfId="1591" xr:uid="{9101CB00-FCE4-403C-8013-7D554CA8074A}"/>
    <cellStyle name="style1779176817708" xfId="1592" xr:uid="{32005A25-1DBE-41CC-888F-5525EC8E573F}"/>
    <cellStyle name="style1782205150149" xfId="1594" xr:uid="{FABC8C46-A49E-4708-98CD-3229E04A0D6A}"/>
    <cellStyle name="style1782205150179" xfId="1595" xr:uid="{4BE23E89-C533-4059-A14F-EBECBDB7823F}"/>
    <cellStyle name="style1782205150196" xfId="1593" xr:uid="{9F887B97-2B71-45E5-8B32-00D2591E537F}"/>
    <cellStyle name="style1782205150212" xfId="1596" xr:uid="{6469E540-40C4-49D4-8B06-D241A48A578F}"/>
    <cellStyle name="style1782205150237" xfId="1599" xr:uid="{C7372FAC-F285-46CC-87AC-991D9AD7696F}"/>
    <cellStyle name="style1782205150250" xfId="1597" xr:uid="{59840317-A771-442B-8B9E-860CBE59EA15}"/>
    <cellStyle name="style1782205150275" xfId="1598" xr:uid="{E0F22530-9093-45B2-872D-F26908A52347}"/>
    <cellStyle name="style1782205150291" xfId="1600" xr:uid="{F40334B2-7044-4335-AC44-67DDC890004D}"/>
    <cellStyle name="style1782205150307" xfId="1601" xr:uid="{02F40A2E-E37E-4241-A7DE-1394EFF40721}"/>
    <cellStyle name="style1782205150323" xfId="1602" xr:uid="{58A480BA-50D0-45FA-AE24-EF5EB3D295E3}"/>
    <cellStyle name="style1782205150339" xfId="1605" xr:uid="{DA4E2BD0-A52D-47B4-A132-1D30C25B32E0}"/>
    <cellStyle name="style1782205150354" xfId="1608" xr:uid="{C565576C-56B3-4009-B919-DEE33BD048CA}"/>
    <cellStyle name="style1782205150370" xfId="1603" xr:uid="{D9C4B85D-175D-4471-824E-D0F17378A1DB}"/>
    <cellStyle name="style1782205150402" xfId="1604" xr:uid="{66666AD3-D8AB-47AB-930D-CEE7A669FAC6}"/>
    <cellStyle name="style1782205150417" xfId="1606" xr:uid="{5ED35BE0-43A5-432F-85D5-2AE8B62C6B8F}"/>
    <cellStyle name="style1782205150437" xfId="1607" xr:uid="{D36AD9D7-66CA-4E1D-A603-62FA69EF904B}"/>
    <cellStyle name="style1782205150449" xfId="1609" xr:uid="{D6EF89E3-945D-43EB-A309-1E7E6E29DB0C}"/>
    <cellStyle name="style1782205150465" xfId="1610" xr:uid="{2028D6B4-E227-46AE-9C4E-FF0D0B4F7CC0}"/>
    <cellStyle name="style1782205150496" xfId="1611" xr:uid="{08F23AAF-29DD-447A-9ED0-AF9F0ACFD8E3}"/>
    <cellStyle name="style1782205150512" xfId="1612" xr:uid="{F67DED67-D5A3-4826-B6F9-6A8CDDF9D234}"/>
    <cellStyle name="style1782205150530" xfId="1613" xr:uid="{312DD6F7-F4C3-479B-9F1D-769E620F5B53}"/>
    <cellStyle name="style1782205150543" xfId="1614" xr:uid="{8CC52772-628A-4BA0-8904-9A8E7D502F6A}"/>
    <cellStyle name="style1782205150559" xfId="1615" xr:uid="{36F5B28B-557F-4D70-A474-9959A061D44B}"/>
    <cellStyle name="style1782205150591" xfId="1617" xr:uid="{6ADF7A8A-3FF9-461A-A666-5EAB84F82E70}"/>
    <cellStyle name="style1782205150607" xfId="1616" xr:uid="{D957161D-3E07-493C-ADFA-990555055879}"/>
    <cellStyle name="style1782205150623" xfId="1618" xr:uid="{D799F327-E7F3-4631-9DDD-B0DECC00EE05}"/>
    <cellStyle name="style1782205150671" xfId="1619" xr:uid="{FC6BA25E-61C1-41CA-81DE-CE55F9776441}"/>
    <cellStyle name="style1782205150687" xfId="1620" xr:uid="{FB8F8937-5A80-4BA9-A905-AC796F9342FA}"/>
    <cellStyle name="style1782205150738" xfId="1621" xr:uid="{45663B1D-354A-4F3B-B607-612616E91918}"/>
    <cellStyle name="style1782205150814" xfId="1622" xr:uid="{788E2781-6016-4E79-BD0F-52C4742EBFB6}"/>
    <cellStyle name="style1782205150845" xfId="1623" xr:uid="{567725BE-5DC1-4E90-BFFA-6AB92BB06437}"/>
    <cellStyle name="style1782205150861" xfId="1624" xr:uid="{49C84185-0C2A-4E38-8DE0-796C36C91633}"/>
    <cellStyle name="style1782205150877" xfId="1625" xr:uid="{8AC98167-5035-4883-BDE1-B0543F7B1E12}"/>
    <cellStyle name="style1782205150893" xfId="1626" xr:uid="{0E166C86-3EDF-4D45-944F-192AE2B78570}"/>
    <cellStyle name="style1782205150929" xfId="1627" xr:uid="{D5FCCE8F-D936-4BFE-8848-93EFB37FE71B}"/>
    <cellStyle name="style1782205150950" xfId="1628" xr:uid="{A6F6EAD5-B286-4466-9A90-99D404E3C299}"/>
    <cellStyle name="style1782205150970" xfId="1629" xr:uid="{B8BF4730-8FEF-4A23-95F9-1B3A1001E2AD}"/>
    <cellStyle name="style1782205150989" xfId="1630" xr:uid="{3A367D4E-4422-4A08-BC92-C9B5C08AF43D}"/>
    <cellStyle name="style1782205151021" xfId="1631" xr:uid="{C9B0D1F4-C164-4AD3-BC4B-693F8697037A}"/>
    <cellStyle name="style1782205151042" xfId="1632" xr:uid="{AF7620A6-DECC-4878-BE1B-1588FDBB25BA}"/>
    <cellStyle name="style1782205151056" xfId="1633" xr:uid="{591CC218-026D-43C1-820E-9495836613BF}"/>
    <cellStyle name="style1782205151076" xfId="1635" xr:uid="{FCB863E5-3C23-4050-8364-FA7B98D96966}"/>
    <cellStyle name="style1782205151096" xfId="1634" xr:uid="{F03E6998-D726-4B22-B9DB-CFCAFDE9F1AF}"/>
    <cellStyle name="style1782205151112" xfId="1636" xr:uid="{5BF3E07F-EA2F-49AF-9D05-CECCB1A61A6C}"/>
    <cellStyle name="style1782205151127" xfId="1637" xr:uid="{A47E20F3-BA1A-4AE6-BDA0-C6E309864DC5}"/>
    <cellStyle name="style1782205151161" xfId="1638" xr:uid="{F1003684-F86F-413B-BF48-AD80256825D0}"/>
    <cellStyle name="style1782205151181" xfId="1639" xr:uid="{392DD0AA-E7AA-4782-8913-CB89ACC284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1468755</xdr:colOff>
      <xdr:row>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1424940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1419225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1235075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0</xdr:row>
      <xdr:rowOff>82550</xdr:rowOff>
    </xdr:from>
    <xdr:to>
      <xdr:col>2</xdr:col>
      <xdr:colOff>1235075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E88FBB-ECC0-416D-9F66-6CF26AEB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82550"/>
          <a:ext cx="14224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6" sqref="B6"/>
    </sheetView>
  </sheetViews>
  <sheetFormatPr baseColWidth="10" defaultColWidth="10.7109375" defaultRowHeight="14.25" x14ac:dyDescent="0.2"/>
  <cols>
    <col min="1" max="1" width="2.28515625" style="15" customWidth="1"/>
    <col min="2" max="2" width="3.7109375" style="15" customWidth="1"/>
    <col min="3" max="16384" width="10.7109375" style="15"/>
  </cols>
  <sheetData>
    <row r="5" spans="2:12" ht="18" x14ac:dyDescent="0.25">
      <c r="B5" s="16" t="s">
        <v>234</v>
      </c>
    </row>
    <row r="6" spans="2:12" x14ac:dyDescent="0.2">
      <c r="B6" s="97" t="s">
        <v>338</v>
      </c>
    </row>
    <row r="8" spans="2:12" x14ac:dyDescent="0.2">
      <c r="B8" s="112" t="s">
        <v>286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2:12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1" spans="2:12" ht="20.100000000000001" customHeight="1" x14ac:dyDescent="0.25">
      <c r="B11" s="68" t="s">
        <v>203</v>
      </c>
      <c r="C11" s="15" t="str">
        <f>'T1'!$B$6</f>
        <v>Comercio Exterior por Grupos de Productos y Capítulos. Abril 2026</v>
      </c>
      <c r="E11" s="63"/>
      <c r="F11" s="63"/>
      <c r="G11" s="63"/>
    </row>
    <row r="12" spans="2:12" ht="20.100000000000001" customHeight="1" x14ac:dyDescent="0.25">
      <c r="B12" s="68" t="s">
        <v>205</v>
      </c>
      <c r="C12" s="15" t="str">
        <f>'T2'!B6</f>
        <v>Comercio Exterior por Secciones y Capítulos.  Abril 2026</v>
      </c>
      <c r="E12" s="63"/>
      <c r="F12" s="63"/>
    </row>
    <row r="13" spans="2:12" ht="20.100000000000001" customHeight="1" x14ac:dyDescent="0.25">
      <c r="B13" s="68" t="s">
        <v>206</v>
      </c>
      <c r="C13" s="15" t="str">
        <f>'T3'!B6</f>
        <v>Comercio Exterior por Destino Económico de los Bienes.  Abril 2026</v>
      </c>
      <c r="E13" s="63"/>
      <c r="F13" s="63"/>
    </row>
    <row r="14" spans="2:12" ht="20.100000000000001" customHeight="1" x14ac:dyDescent="0.25">
      <c r="B14" s="68" t="s">
        <v>235</v>
      </c>
      <c r="C14" s="15" t="str">
        <f>'T4'!B6</f>
        <v>Comercio Exterior por Continentes y Áreas Geográficas.  Abril 2026</v>
      </c>
      <c r="E14" s="63"/>
    </row>
    <row r="15" spans="2:12" ht="20.100000000000001" customHeight="1" x14ac:dyDescent="0.25">
      <c r="B15" s="68" t="s">
        <v>236</v>
      </c>
      <c r="C15" s="15" t="str">
        <f>'T5'!B6</f>
        <v>Comercio Exterior con la Unión Europea.  Abril 2026</v>
      </c>
      <c r="E15" s="63"/>
      <c r="F15" s="63"/>
    </row>
    <row r="16" spans="2:12" ht="20.100000000000001" customHeight="1" x14ac:dyDescent="0.25">
      <c r="B16" s="68" t="s">
        <v>237</v>
      </c>
      <c r="C16" s="15" t="str">
        <f>'T6'!B6</f>
        <v>Comercio Exterior por Áreas Económicas.  Abril 2026</v>
      </c>
      <c r="E16" s="63"/>
      <c r="F16" s="63"/>
    </row>
    <row r="17" spans="2:10" ht="20.100000000000001" customHeight="1" x14ac:dyDescent="0.25">
      <c r="B17" s="68" t="s">
        <v>238</v>
      </c>
      <c r="C17" s="15" t="str">
        <f>'T7'!B6</f>
        <v>Ranking 25 Países y sus tres productos con mayor valor de exportación.  Abril 2026</v>
      </c>
      <c r="E17" s="63"/>
      <c r="F17" s="63"/>
      <c r="G17" s="63"/>
      <c r="H17" s="63"/>
      <c r="I17" s="63"/>
    </row>
    <row r="18" spans="2:10" ht="20.100000000000001" customHeight="1" x14ac:dyDescent="0.25">
      <c r="B18" s="68" t="s">
        <v>239</v>
      </c>
      <c r="C18" s="15" t="str">
        <f>'T8'!B6</f>
        <v>Ranking 25 Países y sus tres productos con mayor valor de Importación.  Abril 2026</v>
      </c>
      <c r="E18" s="63"/>
      <c r="F18" s="63"/>
      <c r="G18" s="63"/>
      <c r="H18" s="63"/>
      <c r="I18" s="63"/>
    </row>
    <row r="19" spans="2:10" ht="20.100000000000001" customHeight="1" x14ac:dyDescent="0.25">
      <c r="B19" s="68" t="s">
        <v>240</v>
      </c>
      <c r="C19" s="15" t="str">
        <f>'T9'!B6</f>
        <v>Comercio Exterior por Comunidades Autónomas.  Abril 2026</v>
      </c>
      <c r="D19" s="63"/>
      <c r="E19" s="63"/>
      <c r="F19" s="63"/>
      <c r="G19" s="63"/>
    </row>
    <row r="20" spans="2:10" ht="20.100000000000001" customHeight="1" x14ac:dyDescent="0.25">
      <c r="B20" s="68" t="s">
        <v>218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00000000000001" customHeight="1" x14ac:dyDescent="0.25">
      <c r="B21" s="68" t="s">
        <v>219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00000000000001" customHeight="1" x14ac:dyDescent="0.25">
      <c r="B22" s="68" t="s">
        <v>220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75" x14ac:dyDescent="0.2"/>
  <cols>
    <col min="1" max="1" width="2" style="82" customWidth="1"/>
    <col min="2" max="2" width="23" style="83" customWidth="1"/>
    <col min="3" max="6" width="18.5703125" style="81" customWidth="1"/>
    <col min="7" max="9" width="14.28515625" style="81" customWidth="1"/>
    <col min="10" max="10" width="2.28515625" style="82" customWidth="1"/>
    <col min="11" max="11" width="9.28515625" style="82" customWidth="1"/>
    <col min="12" max="12" width="8.7109375" style="82" customWidth="1"/>
    <col min="13" max="255" width="10.7109375" style="82"/>
    <col min="256" max="256" width="2" style="82" customWidth="1"/>
    <col min="257" max="257" width="3.28515625" style="82" customWidth="1"/>
    <col min="258" max="258" width="23" style="82" customWidth="1"/>
    <col min="259" max="261" width="14.7109375" style="82" customWidth="1"/>
    <col min="262" max="265" width="14.28515625" style="82" customWidth="1"/>
    <col min="266" max="266" width="2.28515625" style="82" customWidth="1"/>
    <col min="267" max="267" width="9.28515625" style="82" customWidth="1"/>
    <col min="268" max="268" width="8.7109375" style="82" customWidth="1"/>
    <col min="269" max="511" width="10.7109375" style="82"/>
    <col min="512" max="512" width="2" style="82" customWidth="1"/>
    <col min="513" max="513" width="3.28515625" style="82" customWidth="1"/>
    <col min="514" max="514" width="23" style="82" customWidth="1"/>
    <col min="515" max="517" width="14.7109375" style="82" customWidth="1"/>
    <col min="518" max="521" width="14.28515625" style="82" customWidth="1"/>
    <col min="522" max="522" width="2.28515625" style="82" customWidth="1"/>
    <col min="523" max="523" width="9.28515625" style="82" customWidth="1"/>
    <col min="524" max="524" width="8.7109375" style="82" customWidth="1"/>
    <col min="525" max="767" width="10.7109375" style="82"/>
    <col min="768" max="768" width="2" style="82" customWidth="1"/>
    <col min="769" max="769" width="3.28515625" style="82" customWidth="1"/>
    <col min="770" max="770" width="23" style="82" customWidth="1"/>
    <col min="771" max="773" width="14.7109375" style="82" customWidth="1"/>
    <col min="774" max="777" width="14.28515625" style="82" customWidth="1"/>
    <col min="778" max="778" width="2.28515625" style="82" customWidth="1"/>
    <col min="779" max="779" width="9.28515625" style="82" customWidth="1"/>
    <col min="780" max="780" width="8.7109375" style="82" customWidth="1"/>
    <col min="781" max="1023" width="10.7109375" style="82"/>
    <col min="1024" max="1024" width="2" style="82" customWidth="1"/>
    <col min="1025" max="1025" width="3.28515625" style="82" customWidth="1"/>
    <col min="1026" max="1026" width="23" style="82" customWidth="1"/>
    <col min="1027" max="1029" width="14.7109375" style="82" customWidth="1"/>
    <col min="1030" max="1033" width="14.28515625" style="82" customWidth="1"/>
    <col min="1034" max="1034" width="2.28515625" style="82" customWidth="1"/>
    <col min="1035" max="1035" width="9.28515625" style="82" customWidth="1"/>
    <col min="1036" max="1036" width="8.7109375" style="82" customWidth="1"/>
    <col min="1037" max="1279" width="10.7109375" style="82"/>
    <col min="1280" max="1280" width="2" style="82" customWidth="1"/>
    <col min="1281" max="1281" width="3.28515625" style="82" customWidth="1"/>
    <col min="1282" max="1282" width="23" style="82" customWidth="1"/>
    <col min="1283" max="1285" width="14.7109375" style="82" customWidth="1"/>
    <col min="1286" max="1289" width="14.28515625" style="82" customWidth="1"/>
    <col min="1290" max="1290" width="2.28515625" style="82" customWidth="1"/>
    <col min="1291" max="1291" width="9.28515625" style="82" customWidth="1"/>
    <col min="1292" max="1292" width="8.7109375" style="82" customWidth="1"/>
    <col min="1293" max="1535" width="10.7109375" style="82"/>
    <col min="1536" max="1536" width="2" style="82" customWidth="1"/>
    <col min="1537" max="1537" width="3.28515625" style="82" customWidth="1"/>
    <col min="1538" max="1538" width="23" style="82" customWidth="1"/>
    <col min="1539" max="1541" width="14.7109375" style="82" customWidth="1"/>
    <col min="1542" max="1545" width="14.28515625" style="82" customWidth="1"/>
    <col min="1546" max="1546" width="2.28515625" style="82" customWidth="1"/>
    <col min="1547" max="1547" width="9.28515625" style="82" customWidth="1"/>
    <col min="1548" max="1548" width="8.7109375" style="82" customWidth="1"/>
    <col min="1549" max="1791" width="10.7109375" style="82"/>
    <col min="1792" max="1792" width="2" style="82" customWidth="1"/>
    <col min="1793" max="1793" width="3.28515625" style="82" customWidth="1"/>
    <col min="1794" max="1794" width="23" style="82" customWidth="1"/>
    <col min="1795" max="1797" width="14.7109375" style="82" customWidth="1"/>
    <col min="1798" max="1801" width="14.28515625" style="82" customWidth="1"/>
    <col min="1802" max="1802" width="2.28515625" style="82" customWidth="1"/>
    <col min="1803" max="1803" width="9.28515625" style="82" customWidth="1"/>
    <col min="1804" max="1804" width="8.7109375" style="82" customWidth="1"/>
    <col min="1805" max="2047" width="10.7109375" style="82"/>
    <col min="2048" max="2048" width="2" style="82" customWidth="1"/>
    <col min="2049" max="2049" width="3.28515625" style="82" customWidth="1"/>
    <col min="2050" max="2050" width="23" style="82" customWidth="1"/>
    <col min="2051" max="2053" width="14.7109375" style="82" customWidth="1"/>
    <col min="2054" max="2057" width="14.28515625" style="82" customWidth="1"/>
    <col min="2058" max="2058" width="2.28515625" style="82" customWidth="1"/>
    <col min="2059" max="2059" width="9.28515625" style="82" customWidth="1"/>
    <col min="2060" max="2060" width="8.7109375" style="82" customWidth="1"/>
    <col min="2061" max="2303" width="10.7109375" style="82"/>
    <col min="2304" max="2304" width="2" style="82" customWidth="1"/>
    <col min="2305" max="2305" width="3.28515625" style="82" customWidth="1"/>
    <col min="2306" max="2306" width="23" style="82" customWidth="1"/>
    <col min="2307" max="2309" width="14.7109375" style="82" customWidth="1"/>
    <col min="2310" max="2313" width="14.28515625" style="82" customWidth="1"/>
    <col min="2314" max="2314" width="2.28515625" style="82" customWidth="1"/>
    <col min="2315" max="2315" width="9.28515625" style="82" customWidth="1"/>
    <col min="2316" max="2316" width="8.7109375" style="82" customWidth="1"/>
    <col min="2317" max="2559" width="10.7109375" style="82"/>
    <col min="2560" max="2560" width="2" style="82" customWidth="1"/>
    <col min="2561" max="2561" width="3.28515625" style="82" customWidth="1"/>
    <col min="2562" max="2562" width="23" style="82" customWidth="1"/>
    <col min="2563" max="2565" width="14.7109375" style="82" customWidth="1"/>
    <col min="2566" max="2569" width="14.28515625" style="82" customWidth="1"/>
    <col min="2570" max="2570" width="2.28515625" style="82" customWidth="1"/>
    <col min="2571" max="2571" width="9.28515625" style="82" customWidth="1"/>
    <col min="2572" max="2572" width="8.7109375" style="82" customWidth="1"/>
    <col min="2573" max="2815" width="10.7109375" style="82"/>
    <col min="2816" max="2816" width="2" style="82" customWidth="1"/>
    <col min="2817" max="2817" width="3.28515625" style="82" customWidth="1"/>
    <col min="2818" max="2818" width="23" style="82" customWidth="1"/>
    <col min="2819" max="2821" width="14.7109375" style="82" customWidth="1"/>
    <col min="2822" max="2825" width="14.28515625" style="82" customWidth="1"/>
    <col min="2826" max="2826" width="2.28515625" style="82" customWidth="1"/>
    <col min="2827" max="2827" width="9.28515625" style="82" customWidth="1"/>
    <col min="2828" max="2828" width="8.7109375" style="82" customWidth="1"/>
    <col min="2829" max="3071" width="10.7109375" style="82"/>
    <col min="3072" max="3072" width="2" style="82" customWidth="1"/>
    <col min="3073" max="3073" width="3.28515625" style="82" customWidth="1"/>
    <col min="3074" max="3074" width="23" style="82" customWidth="1"/>
    <col min="3075" max="3077" width="14.7109375" style="82" customWidth="1"/>
    <col min="3078" max="3081" width="14.28515625" style="82" customWidth="1"/>
    <col min="3082" max="3082" width="2.28515625" style="82" customWidth="1"/>
    <col min="3083" max="3083" width="9.28515625" style="82" customWidth="1"/>
    <col min="3084" max="3084" width="8.7109375" style="82" customWidth="1"/>
    <col min="3085" max="3327" width="10.7109375" style="82"/>
    <col min="3328" max="3328" width="2" style="82" customWidth="1"/>
    <col min="3329" max="3329" width="3.28515625" style="82" customWidth="1"/>
    <col min="3330" max="3330" width="23" style="82" customWidth="1"/>
    <col min="3331" max="3333" width="14.7109375" style="82" customWidth="1"/>
    <col min="3334" max="3337" width="14.28515625" style="82" customWidth="1"/>
    <col min="3338" max="3338" width="2.28515625" style="82" customWidth="1"/>
    <col min="3339" max="3339" width="9.28515625" style="82" customWidth="1"/>
    <col min="3340" max="3340" width="8.7109375" style="82" customWidth="1"/>
    <col min="3341" max="3583" width="10.7109375" style="82"/>
    <col min="3584" max="3584" width="2" style="82" customWidth="1"/>
    <col min="3585" max="3585" width="3.28515625" style="82" customWidth="1"/>
    <col min="3586" max="3586" width="23" style="82" customWidth="1"/>
    <col min="3587" max="3589" width="14.7109375" style="82" customWidth="1"/>
    <col min="3590" max="3593" width="14.28515625" style="82" customWidth="1"/>
    <col min="3594" max="3594" width="2.28515625" style="82" customWidth="1"/>
    <col min="3595" max="3595" width="9.28515625" style="82" customWidth="1"/>
    <col min="3596" max="3596" width="8.7109375" style="82" customWidth="1"/>
    <col min="3597" max="3839" width="10.7109375" style="82"/>
    <col min="3840" max="3840" width="2" style="82" customWidth="1"/>
    <col min="3841" max="3841" width="3.28515625" style="82" customWidth="1"/>
    <col min="3842" max="3842" width="23" style="82" customWidth="1"/>
    <col min="3843" max="3845" width="14.7109375" style="82" customWidth="1"/>
    <col min="3846" max="3849" width="14.28515625" style="82" customWidth="1"/>
    <col min="3850" max="3850" width="2.28515625" style="82" customWidth="1"/>
    <col min="3851" max="3851" width="9.28515625" style="82" customWidth="1"/>
    <col min="3852" max="3852" width="8.7109375" style="82" customWidth="1"/>
    <col min="3853" max="4095" width="10.7109375" style="82"/>
    <col min="4096" max="4096" width="2" style="82" customWidth="1"/>
    <col min="4097" max="4097" width="3.28515625" style="82" customWidth="1"/>
    <col min="4098" max="4098" width="23" style="82" customWidth="1"/>
    <col min="4099" max="4101" width="14.7109375" style="82" customWidth="1"/>
    <col min="4102" max="4105" width="14.28515625" style="82" customWidth="1"/>
    <col min="4106" max="4106" width="2.28515625" style="82" customWidth="1"/>
    <col min="4107" max="4107" width="9.28515625" style="82" customWidth="1"/>
    <col min="4108" max="4108" width="8.7109375" style="82" customWidth="1"/>
    <col min="4109" max="4351" width="10.7109375" style="82"/>
    <col min="4352" max="4352" width="2" style="82" customWidth="1"/>
    <col min="4353" max="4353" width="3.28515625" style="82" customWidth="1"/>
    <col min="4354" max="4354" width="23" style="82" customWidth="1"/>
    <col min="4355" max="4357" width="14.7109375" style="82" customWidth="1"/>
    <col min="4358" max="4361" width="14.28515625" style="82" customWidth="1"/>
    <col min="4362" max="4362" width="2.28515625" style="82" customWidth="1"/>
    <col min="4363" max="4363" width="9.28515625" style="82" customWidth="1"/>
    <col min="4364" max="4364" width="8.7109375" style="82" customWidth="1"/>
    <col min="4365" max="4607" width="10.7109375" style="82"/>
    <col min="4608" max="4608" width="2" style="82" customWidth="1"/>
    <col min="4609" max="4609" width="3.28515625" style="82" customWidth="1"/>
    <col min="4610" max="4610" width="23" style="82" customWidth="1"/>
    <col min="4611" max="4613" width="14.7109375" style="82" customWidth="1"/>
    <col min="4614" max="4617" width="14.28515625" style="82" customWidth="1"/>
    <col min="4618" max="4618" width="2.28515625" style="82" customWidth="1"/>
    <col min="4619" max="4619" width="9.28515625" style="82" customWidth="1"/>
    <col min="4620" max="4620" width="8.7109375" style="82" customWidth="1"/>
    <col min="4621" max="4863" width="10.7109375" style="82"/>
    <col min="4864" max="4864" width="2" style="82" customWidth="1"/>
    <col min="4865" max="4865" width="3.28515625" style="82" customWidth="1"/>
    <col min="4866" max="4866" width="23" style="82" customWidth="1"/>
    <col min="4867" max="4869" width="14.7109375" style="82" customWidth="1"/>
    <col min="4870" max="4873" width="14.28515625" style="82" customWidth="1"/>
    <col min="4874" max="4874" width="2.28515625" style="82" customWidth="1"/>
    <col min="4875" max="4875" width="9.28515625" style="82" customWidth="1"/>
    <col min="4876" max="4876" width="8.7109375" style="82" customWidth="1"/>
    <col min="4877" max="5119" width="10.7109375" style="82"/>
    <col min="5120" max="5120" width="2" style="82" customWidth="1"/>
    <col min="5121" max="5121" width="3.28515625" style="82" customWidth="1"/>
    <col min="5122" max="5122" width="23" style="82" customWidth="1"/>
    <col min="5123" max="5125" width="14.7109375" style="82" customWidth="1"/>
    <col min="5126" max="5129" width="14.28515625" style="82" customWidth="1"/>
    <col min="5130" max="5130" width="2.28515625" style="82" customWidth="1"/>
    <col min="5131" max="5131" width="9.28515625" style="82" customWidth="1"/>
    <col min="5132" max="5132" width="8.7109375" style="82" customWidth="1"/>
    <col min="5133" max="5375" width="10.7109375" style="82"/>
    <col min="5376" max="5376" width="2" style="82" customWidth="1"/>
    <col min="5377" max="5377" width="3.28515625" style="82" customWidth="1"/>
    <col min="5378" max="5378" width="23" style="82" customWidth="1"/>
    <col min="5379" max="5381" width="14.7109375" style="82" customWidth="1"/>
    <col min="5382" max="5385" width="14.28515625" style="82" customWidth="1"/>
    <col min="5386" max="5386" width="2.28515625" style="82" customWidth="1"/>
    <col min="5387" max="5387" width="9.28515625" style="82" customWidth="1"/>
    <col min="5388" max="5388" width="8.7109375" style="82" customWidth="1"/>
    <col min="5389" max="5631" width="10.7109375" style="82"/>
    <col min="5632" max="5632" width="2" style="82" customWidth="1"/>
    <col min="5633" max="5633" width="3.28515625" style="82" customWidth="1"/>
    <col min="5634" max="5634" width="23" style="82" customWidth="1"/>
    <col min="5635" max="5637" width="14.7109375" style="82" customWidth="1"/>
    <col min="5638" max="5641" width="14.28515625" style="82" customWidth="1"/>
    <col min="5642" max="5642" width="2.28515625" style="82" customWidth="1"/>
    <col min="5643" max="5643" width="9.28515625" style="82" customWidth="1"/>
    <col min="5644" max="5644" width="8.7109375" style="82" customWidth="1"/>
    <col min="5645" max="5887" width="10.7109375" style="82"/>
    <col min="5888" max="5888" width="2" style="82" customWidth="1"/>
    <col min="5889" max="5889" width="3.28515625" style="82" customWidth="1"/>
    <col min="5890" max="5890" width="23" style="82" customWidth="1"/>
    <col min="5891" max="5893" width="14.7109375" style="82" customWidth="1"/>
    <col min="5894" max="5897" width="14.28515625" style="82" customWidth="1"/>
    <col min="5898" max="5898" width="2.28515625" style="82" customWidth="1"/>
    <col min="5899" max="5899" width="9.28515625" style="82" customWidth="1"/>
    <col min="5900" max="5900" width="8.7109375" style="82" customWidth="1"/>
    <col min="5901" max="6143" width="10.7109375" style="82"/>
    <col min="6144" max="6144" width="2" style="82" customWidth="1"/>
    <col min="6145" max="6145" width="3.28515625" style="82" customWidth="1"/>
    <col min="6146" max="6146" width="23" style="82" customWidth="1"/>
    <col min="6147" max="6149" width="14.7109375" style="82" customWidth="1"/>
    <col min="6150" max="6153" width="14.28515625" style="82" customWidth="1"/>
    <col min="6154" max="6154" width="2.28515625" style="82" customWidth="1"/>
    <col min="6155" max="6155" width="9.28515625" style="82" customWidth="1"/>
    <col min="6156" max="6156" width="8.7109375" style="82" customWidth="1"/>
    <col min="6157" max="6399" width="10.7109375" style="82"/>
    <col min="6400" max="6400" width="2" style="82" customWidth="1"/>
    <col min="6401" max="6401" width="3.28515625" style="82" customWidth="1"/>
    <col min="6402" max="6402" width="23" style="82" customWidth="1"/>
    <col min="6403" max="6405" width="14.7109375" style="82" customWidth="1"/>
    <col min="6406" max="6409" width="14.28515625" style="82" customWidth="1"/>
    <col min="6410" max="6410" width="2.28515625" style="82" customWidth="1"/>
    <col min="6411" max="6411" width="9.28515625" style="82" customWidth="1"/>
    <col min="6412" max="6412" width="8.7109375" style="82" customWidth="1"/>
    <col min="6413" max="6655" width="10.7109375" style="82"/>
    <col min="6656" max="6656" width="2" style="82" customWidth="1"/>
    <col min="6657" max="6657" width="3.28515625" style="82" customWidth="1"/>
    <col min="6658" max="6658" width="23" style="82" customWidth="1"/>
    <col min="6659" max="6661" width="14.7109375" style="82" customWidth="1"/>
    <col min="6662" max="6665" width="14.28515625" style="82" customWidth="1"/>
    <col min="6666" max="6666" width="2.28515625" style="82" customWidth="1"/>
    <col min="6667" max="6667" width="9.28515625" style="82" customWidth="1"/>
    <col min="6668" max="6668" width="8.7109375" style="82" customWidth="1"/>
    <col min="6669" max="6911" width="10.7109375" style="82"/>
    <col min="6912" max="6912" width="2" style="82" customWidth="1"/>
    <col min="6913" max="6913" width="3.28515625" style="82" customWidth="1"/>
    <col min="6914" max="6914" width="23" style="82" customWidth="1"/>
    <col min="6915" max="6917" width="14.7109375" style="82" customWidth="1"/>
    <col min="6918" max="6921" width="14.28515625" style="82" customWidth="1"/>
    <col min="6922" max="6922" width="2.28515625" style="82" customWidth="1"/>
    <col min="6923" max="6923" width="9.28515625" style="82" customWidth="1"/>
    <col min="6924" max="6924" width="8.7109375" style="82" customWidth="1"/>
    <col min="6925" max="7167" width="10.7109375" style="82"/>
    <col min="7168" max="7168" width="2" style="82" customWidth="1"/>
    <col min="7169" max="7169" width="3.28515625" style="82" customWidth="1"/>
    <col min="7170" max="7170" width="23" style="82" customWidth="1"/>
    <col min="7171" max="7173" width="14.7109375" style="82" customWidth="1"/>
    <col min="7174" max="7177" width="14.28515625" style="82" customWidth="1"/>
    <col min="7178" max="7178" width="2.28515625" style="82" customWidth="1"/>
    <col min="7179" max="7179" width="9.28515625" style="82" customWidth="1"/>
    <col min="7180" max="7180" width="8.7109375" style="82" customWidth="1"/>
    <col min="7181" max="7423" width="10.7109375" style="82"/>
    <col min="7424" max="7424" width="2" style="82" customWidth="1"/>
    <col min="7425" max="7425" width="3.28515625" style="82" customWidth="1"/>
    <col min="7426" max="7426" width="23" style="82" customWidth="1"/>
    <col min="7427" max="7429" width="14.7109375" style="82" customWidth="1"/>
    <col min="7430" max="7433" width="14.28515625" style="82" customWidth="1"/>
    <col min="7434" max="7434" width="2.28515625" style="82" customWidth="1"/>
    <col min="7435" max="7435" width="9.28515625" style="82" customWidth="1"/>
    <col min="7436" max="7436" width="8.7109375" style="82" customWidth="1"/>
    <col min="7437" max="7679" width="10.7109375" style="82"/>
    <col min="7680" max="7680" width="2" style="82" customWidth="1"/>
    <col min="7681" max="7681" width="3.28515625" style="82" customWidth="1"/>
    <col min="7682" max="7682" width="23" style="82" customWidth="1"/>
    <col min="7683" max="7685" width="14.7109375" style="82" customWidth="1"/>
    <col min="7686" max="7689" width="14.28515625" style="82" customWidth="1"/>
    <col min="7690" max="7690" width="2.28515625" style="82" customWidth="1"/>
    <col min="7691" max="7691" width="9.28515625" style="82" customWidth="1"/>
    <col min="7692" max="7692" width="8.7109375" style="82" customWidth="1"/>
    <col min="7693" max="7935" width="10.7109375" style="82"/>
    <col min="7936" max="7936" width="2" style="82" customWidth="1"/>
    <col min="7937" max="7937" width="3.28515625" style="82" customWidth="1"/>
    <col min="7938" max="7938" width="23" style="82" customWidth="1"/>
    <col min="7939" max="7941" width="14.7109375" style="82" customWidth="1"/>
    <col min="7942" max="7945" width="14.28515625" style="82" customWidth="1"/>
    <col min="7946" max="7946" width="2.28515625" style="82" customWidth="1"/>
    <col min="7947" max="7947" width="9.28515625" style="82" customWidth="1"/>
    <col min="7948" max="7948" width="8.7109375" style="82" customWidth="1"/>
    <col min="7949" max="8191" width="10.7109375" style="82"/>
    <col min="8192" max="8192" width="2" style="82" customWidth="1"/>
    <col min="8193" max="8193" width="3.28515625" style="82" customWidth="1"/>
    <col min="8194" max="8194" width="23" style="82" customWidth="1"/>
    <col min="8195" max="8197" width="14.7109375" style="82" customWidth="1"/>
    <col min="8198" max="8201" width="14.28515625" style="82" customWidth="1"/>
    <col min="8202" max="8202" width="2.28515625" style="82" customWidth="1"/>
    <col min="8203" max="8203" width="9.28515625" style="82" customWidth="1"/>
    <col min="8204" max="8204" width="8.7109375" style="82" customWidth="1"/>
    <col min="8205" max="8447" width="10.7109375" style="82"/>
    <col min="8448" max="8448" width="2" style="82" customWidth="1"/>
    <col min="8449" max="8449" width="3.28515625" style="82" customWidth="1"/>
    <col min="8450" max="8450" width="23" style="82" customWidth="1"/>
    <col min="8451" max="8453" width="14.7109375" style="82" customWidth="1"/>
    <col min="8454" max="8457" width="14.28515625" style="82" customWidth="1"/>
    <col min="8458" max="8458" width="2.28515625" style="82" customWidth="1"/>
    <col min="8459" max="8459" width="9.28515625" style="82" customWidth="1"/>
    <col min="8460" max="8460" width="8.7109375" style="82" customWidth="1"/>
    <col min="8461" max="8703" width="10.7109375" style="82"/>
    <col min="8704" max="8704" width="2" style="82" customWidth="1"/>
    <col min="8705" max="8705" width="3.28515625" style="82" customWidth="1"/>
    <col min="8706" max="8706" width="23" style="82" customWidth="1"/>
    <col min="8707" max="8709" width="14.7109375" style="82" customWidth="1"/>
    <col min="8710" max="8713" width="14.28515625" style="82" customWidth="1"/>
    <col min="8714" max="8714" width="2.28515625" style="82" customWidth="1"/>
    <col min="8715" max="8715" width="9.28515625" style="82" customWidth="1"/>
    <col min="8716" max="8716" width="8.7109375" style="82" customWidth="1"/>
    <col min="8717" max="8959" width="10.7109375" style="82"/>
    <col min="8960" max="8960" width="2" style="82" customWidth="1"/>
    <col min="8961" max="8961" width="3.28515625" style="82" customWidth="1"/>
    <col min="8962" max="8962" width="23" style="82" customWidth="1"/>
    <col min="8963" max="8965" width="14.7109375" style="82" customWidth="1"/>
    <col min="8966" max="8969" width="14.28515625" style="82" customWidth="1"/>
    <col min="8970" max="8970" width="2.28515625" style="82" customWidth="1"/>
    <col min="8971" max="8971" width="9.28515625" style="82" customWidth="1"/>
    <col min="8972" max="8972" width="8.7109375" style="82" customWidth="1"/>
    <col min="8973" max="9215" width="10.7109375" style="82"/>
    <col min="9216" max="9216" width="2" style="82" customWidth="1"/>
    <col min="9217" max="9217" width="3.28515625" style="82" customWidth="1"/>
    <col min="9218" max="9218" width="23" style="82" customWidth="1"/>
    <col min="9219" max="9221" width="14.7109375" style="82" customWidth="1"/>
    <col min="9222" max="9225" width="14.28515625" style="82" customWidth="1"/>
    <col min="9226" max="9226" width="2.28515625" style="82" customWidth="1"/>
    <col min="9227" max="9227" width="9.28515625" style="82" customWidth="1"/>
    <col min="9228" max="9228" width="8.7109375" style="82" customWidth="1"/>
    <col min="9229" max="9471" width="10.7109375" style="82"/>
    <col min="9472" max="9472" width="2" style="82" customWidth="1"/>
    <col min="9473" max="9473" width="3.28515625" style="82" customWidth="1"/>
    <col min="9474" max="9474" width="23" style="82" customWidth="1"/>
    <col min="9475" max="9477" width="14.7109375" style="82" customWidth="1"/>
    <col min="9478" max="9481" width="14.28515625" style="82" customWidth="1"/>
    <col min="9482" max="9482" width="2.28515625" style="82" customWidth="1"/>
    <col min="9483" max="9483" width="9.28515625" style="82" customWidth="1"/>
    <col min="9484" max="9484" width="8.7109375" style="82" customWidth="1"/>
    <col min="9485" max="9727" width="10.7109375" style="82"/>
    <col min="9728" max="9728" width="2" style="82" customWidth="1"/>
    <col min="9729" max="9729" width="3.28515625" style="82" customWidth="1"/>
    <col min="9730" max="9730" width="23" style="82" customWidth="1"/>
    <col min="9731" max="9733" width="14.7109375" style="82" customWidth="1"/>
    <col min="9734" max="9737" width="14.28515625" style="82" customWidth="1"/>
    <col min="9738" max="9738" width="2.28515625" style="82" customWidth="1"/>
    <col min="9739" max="9739" width="9.28515625" style="82" customWidth="1"/>
    <col min="9740" max="9740" width="8.7109375" style="82" customWidth="1"/>
    <col min="9741" max="9983" width="10.7109375" style="82"/>
    <col min="9984" max="9984" width="2" style="82" customWidth="1"/>
    <col min="9985" max="9985" width="3.28515625" style="82" customWidth="1"/>
    <col min="9986" max="9986" width="23" style="82" customWidth="1"/>
    <col min="9987" max="9989" width="14.7109375" style="82" customWidth="1"/>
    <col min="9990" max="9993" width="14.28515625" style="82" customWidth="1"/>
    <col min="9994" max="9994" width="2.28515625" style="82" customWidth="1"/>
    <col min="9995" max="9995" width="9.28515625" style="82" customWidth="1"/>
    <col min="9996" max="9996" width="8.7109375" style="82" customWidth="1"/>
    <col min="9997" max="10239" width="10.7109375" style="82"/>
    <col min="10240" max="10240" width="2" style="82" customWidth="1"/>
    <col min="10241" max="10241" width="3.28515625" style="82" customWidth="1"/>
    <col min="10242" max="10242" width="23" style="82" customWidth="1"/>
    <col min="10243" max="10245" width="14.7109375" style="82" customWidth="1"/>
    <col min="10246" max="10249" width="14.28515625" style="82" customWidth="1"/>
    <col min="10250" max="10250" width="2.28515625" style="82" customWidth="1"/>
    <col min="10251" max="10251" width="9.28515625" style="82" customWidth="1"/>
    <col min="10252" max="10252" width="8.7109375" style="82" customWidth="1"/>
    <col min="10253" max="10495" width="10.7109375" style="82"/>
    <col min="10496" max="10496" width="2" style="82" customWidth="1"/>
    <col min="10497" max="10497" width="3.28515625" style="82" customWidth="1"/>
    <col min="10498" max="10498" width="23" style="82" customWidth="1"/>
    <col min="10499" max="10501" width="14.7109375" style="82" customWidth="1"/>
    <col min="10502" max="10505" width="14.28515625" style="82" customWidth="1"/>
    <col min="10506" max="10506" width="2.28515625" style="82" customWidth="1"/>
    <col min="10507" max="10507" width="9.28515625" style="82" customWidth="1"/>
    <col min="10508" max="10508" width="8.7109375" style="82" customWidth="1"/>
    <col min="10509" max="10751" width="10.7109375" style="82"/>
    <col min="10752" max="10752" width="2" style="82" customWidth="1"/>
    <col min="10753" max="10753" width="3.28515625" style="82" customWidth="1"/>
    <col min="10754" max="10754" width="23" style="82" customWidth="1"/>
    <col min="10755" max="10757" width="14.7109375" style="82" customWidth="1"/>
    <col min="10758" max="10761" width="14.28515625" style="82" customWidth="1"/>
    <col min="10762" max="10762" width="2.28515625" style="82" customWidth="1"/>
    <col min="10763" max="10763" width="9.28515625" style="82" customWidth="1"/>
    <col min="10764" max="10764" width="8.7109375" style="82" customWidth="1"/>
    <col min="10765" max="11007" width="10.7109375" style="82"/>
    <col min="11008" max="11008" width="2" style="82" customWidth="1"/>
    <col min="11009" max="11009" width="3.28515625" style="82" customWidth="1"/>
    <col min="11010" max="11010" width="23" style="82" customWidth="1"/>
    <col min="11011" max="11013" width="14.7109375" style="82" customWidth="1"/>
    <col min="11014" max="11017" width="14.28515625" style="82" customWidth="1"/>
    <col min="11018" max="11018" width="2.28515625" style="82" customWidth="1"/>
    <col min="11019" max="11019" width="9.28515625" style="82" customWidth="1"/>
    <col min="11020" max="11020" width="8.7109375" style="82" customWidth="1"/>
    <col min="11021" max="11263" width="10.7109375" style="82"/>
    <col min="11264" max="11264" width="2" style="82" customWidth="1"/>
    <col min="11265" max="11265" width="3.28515625" style="82" customWidth="1"/>
    <col min="11266" max="11266" width="23" style="82" customWidth="1"/>
    <col min="11267" max="11269" width="14.7109375" style="82" customWidth="1"/>
    <col min="11270" max="11273" width="14.28515625" style="82" customWidth="1"/>
    <col min="11274" max="11274" width="2.28515625" style="82" customWidth="1"/>
    <col min="11275" max="11275" width="9.28515625" style="82" customWidth="1"/>
    <col min="11276" max="11276" width="8.7109375" style="82" customWidth="1"/>
    <col min="11277" max="11519" width="10.7109375" style="82"/>
    <col min="11520" max="11520" width="2" style="82" customWidth="1"/>
    <col min="11521" max="11521" width="3.28515625" style="82" customWidth="1"/>
    <col min="11522" max="11522" width="23" style="82" customWidth="1"/>
    <col min="11523" max="11525" width="14.7109375" style="82" customWidth="1"/>
    <col min="11526" max="11529" width="14.28515625" style="82" customWidth="1"/>
    <col min="11530" max="11530" width="2.28515625" style="82" customWidth="1"/>
    <col min="11531" max="11531" width="9.28515625" style="82" customWidth="1"/>
    <col min="11532" max="11532" width="8.7109375" style="82" customWidth="1"/>
    <col min="11533" max="11775" width="10.7109375" style="82"/>
    <col min="11776" max="11776" width="2" style="82" customWidth="1"/>
    <col min="11777" max="11777" width="3.28515625" style="82" customWidth="1"/>
    <col min="11778" max="11778" width="23" style="82" customWidth="1"/>
    <col min="11779" max="11781" width="14.7109375" style="82" customWidth="1"/>
    <col min="11782" max="11785" width="14.28515625" style="82" customWidth="1"/>
    <col min="11786" max="11786" width="2.28515625" style="82" customWidth="1"/>
    <col min="11787" max="11787" width="9.28515625" style="82" customWidth="1"/>
    <col min="11788" max="11788" width="8.7109375" style="82" customWidth="1"/>
    <col min="11789" max="12031" width="10.7109375" style="82"/>
    <col min="12032" max="12032" width="2" style="82" customWidth="1"/>
    <col min="12033" max="12033" width="3.28515625" style="82" customWidth="1"/>
    <col min="12034" max="12034" width="23" style="82" customWidth="1"/>
    <col min="12035" max="12037" width="14.7109375" style="82" customWidth="1"/>
    <col min="12038" max="12041" width="14.28515625" style="82" customWidth="1"/>
    <col min="12042" max="12042" width="2.28515625" style="82" customWidth="1"/>
    <col min="12043" max="12043" width="9.28515625" style="82" customWidth="1"/>
    <col min="12044" max="12044" width="8.7109375" style="82" customWidth="1"/>
    <col min="12045" max="12287" width="10.7109375" style="82"/>
    <col min="12288" max="12288" width="2" style="82" customWidth="1"/>
    <col min="12289" max="12289" width="3.28515625" style="82" customWidth="1"/>
    <col min="12290" max="12290" width="23" style="82" customWidth="1"/>
    <col min="12291" max="12293" width="14.7109375" style="82" customWidth="1"/>
    <col min="12294" max="12297" width="14.28515625" style="82" customWidth="1"/>
    <col min="12298" max="12298" width="2.28515625" style="82" customWidth="1"/>
    <col min="12299" max="12299" width="9.28515625" style="82" customWidth="1"/>
    <col min="12300" max="12300" width="8.7109375" style="82" customWidth="1"/>
    <col min="12301" max="12543" width="10.7109375" style="82"/>
    <col min="12544" max="12544" width="2" style="82" customWidth="1"/>
    <col min="12545" max="12545" width="3.28515625" style="82" customWidth="1"/>
    <col min="12546" max="12546" width="23" style="82" customWidth="1"/>
    <col min="12547" max="12549" width="14.7109375" style="82" customWidth="1"/>
    <col min="12550" max="12553" width="14.28515625" style="82" customWidth="1"/>
    <col min="12554" max="12554" width="2.28515625" style="82" customWidth="1"/>
    <col min="12555" max="12555" width="9.28515625" style="82" customWidth="1"/>
    <col min="12556" max="12556" width="8.7109375" style="82" customWidth="1"/>
    <col min="12557" max="12799" width="10.7109375" style="82"/>
    <col min="12800" max="12800" width="2" style="82" customWidth="1"/>
    <col min="12801" max="12801" width="3.28515625" style="82" customWidth="1"/>
    <col min="12802" max="12802" width="23" style="82" customWidth="1"/>
    <col min="12803" max="12805" width="14.7109375" style="82" customWidth="1"/>
    <col min="12806" max="12809" width="14.28515625" style="82" customWidth="1"/>
    <col min="12810" max="12810" width="2.28515625" style="82" customWidth="1"/>
    <col min="12811" max="12811" width="9.28515625" style="82" customWidth="1"/>
    <col min="12812" max="12812" width="8.7109375" style="82" customWidth="1"/>
    <col min="12813" max="13055" width="10.7109375" style="82"/>
    <col min="13056" max="13056" width="2" style="82" customWidth="1"/>
    <col min="13057" max="13057" width="3.28515625" style="82" customWidth="1"/>
    <col min="13058" max="13058" width="23" style="82" customWidth="1"/>
    <col min="13059" max="13061" width="14.7109375" style="82" customWidth="1"/>
    <col min="13062" max="13065" width="14.28515625" style="82" customWidth="1"/>
    <col min="13066" max="13066" width="2.28515625" style="82" customWidth="1"/>
    <col min="13067" max="13067" width="9.28515625" style="82" customWidth="1"/>
    <col min="13068" max="13068" width="8.7109375" style="82" customWidth="1"/>
    <col min="13069" max="13311" width="10.7109375" style="82"/>
    <col min="13312" max="13312" width="2" style="82" customWidth="1"/>
    <col min="13313" max="13313" width="3.28515625" style="82" customWidth="1"/>
    <col min="13314" max="13314" width="23" style="82" customWidth="1"/>
    <col min="13315" max="13317" width="14.7109375" style="82" customWidth="1"/>
    <col min="13318" max="13321" width="14.28515625" style="82" customWidth="1"/>
    <col min="13322" max="13322" width="2.28515625" style="82" customWidth="1"/>
    <col min="13323" max="13323" width="9.28515625" style="82" customWidth="1"/>
    <col min="13324" max="13324" width="8.7109375" style="82" customWidth="1"/>
    <col min="13325" max="13567" width="10.7109375" style="82"/>
    <col min="13568" max="13568" width="2" style="82" customWidth="1"/>
    <col min="13569" max="13569" width="3.28515625" style="82" customWidth="1"/>
    <col min="13570" max="13570" width="23" style="82" customWidth="1"/>
    <col min="13571" max="13573" width="14.7109375" style="82" customWidth="1"/>
    <col min="13574" max="13577" width="14.28515625" style="82" customWidth="1"/>
    <col min="13578" max="13578" width="2.28515625" style="82" customWidth="1"/>
    <col min="13579" max="13579" width="9.28515625" style="82" customWidth="1"/>
    <col min="13580" max="13580" width="8.7109375" style="82" customWidth="1"/>
    <col min="13581" max="13823" width="10.7109375" style="82"/>
    <col min="13824" max="13824" width="2" style="82" customWidth="1"/>
    <col min="13825" max="13825" width="3.28515625" style="82" customWidth="1"/>
    <col min="13826" max="13826" width="23" style="82" customWidth="1"/>
    <col min="13827" max="13829" width="14.7109375" style="82" customWidth="1"/>
    <col min="13830" max="13833" width="14.28515625" style="82" customWidth="1"/>
    <col min="13834" max="13834" width="2.28515625" style="82" customWidth="1"/>
    <col min="13835" max="13835" width="9.28515625" style="82" customWidth="1"/>
    <col min="13836" max="13836" width="8.7109375" style="82" customWidth="1"/>
    <col min="13837" max="14079" width="10.7109375" style="82"/>
    <col min="14080" max="14080" width="2" style="82" customWidth="1"/>
    <col min="14081" max="14081" width="3.28515625" style="82" customWidth="1"/>
    <col min="14082" max="14082" width="23" style="82" customWidth="1"/>
    <col min="14083" max="14085" width="14.7109375" style="82" customWidth="1"/>
    <col min="14086" max="14089" width="14.28515625" style="82" customWidth="1"/>
    <col min="14090" max="14090" width="2.28515625" style="82" customWidth="1"/>
    <col min="14091" max="14091" width="9.28515625" style="82" customWidth="1"/>
    <col min="14092" max="14092" width="8.7109375" style="82" customWidth="1"/>
    <col min="14093" max="14335" width="10.7109375" style="82"/>
    <col min="14336" max="14336" width="2" style="82" customWidth="1"/>
    <col min="14337" max="14337" width="3.28515625" style="82" customWidth="1"/>
    <col min="14338" max="14338" width="23" style="82" customWidth="1"/>
    <col min="14339" max="14341" width="14.7109375" style="82" customWidth="1"/>
    <col min="14342" max="14345" width="14.28515625" style="82" customWidth="1"/>
    <col min="14346" max="14346" width="2.28515625" style="82" customWidth="1"/>
    <col min="14347" max="14347" width="9.28515625" style="82" customWidth="1"/>
    <col min="14348" max="14348" width="8.7109375" style="82" customWidth="1"/>
    <col min="14349" max="14591" width="10.7109375" style="82"/>
    <col min="14592" max="14592" width="2" style="82" customWidth="1"/>
    <col min="14593" max="14593" width="3.28515625" style="82" customWidth="1"/>
    <col min="14594" max="14594" width="23" style="82" customWidth="1"/>
    <col min="14595" max="14597" width="14.7109375" style="82" customWidth="1"/>
    <col min="14598" max="14601" width="14.28515625" style="82" customWidth="1"/>
    <col min="14602" max="14602" width="2.28515625" style="82" customWidth="1"/>
    <col min="14603" max="14603" width="9.28515625" style="82" customWidth="1"/>
    <col min="14604" max="14604" width="8.7109375" style="82" customWidth="1"/>
    <col min="14605" max="14847" width="10.7109375" style="82"/>
    <col min="14848" max="14848" width="2" style="82" customWidth="1"/>
    <col min="14849" max="14849" width="3.28515625" style="82" customWidth="1"/>
    <col min="14850" max="14850" width="23" style="82" customWidth="1"/>
    <col min="14851" max="14853" width="14.7109375" style="82" customWidth="1"/>
    <col min="14854" max="14857" width="14.28515625" style="82" customWidth="1"/>
    <col min="14858" max="14858" width="2.28515625" style="82" customWidth="1"/>
    <col min="14859" max="14859" width="9.28515625" style="82" customWidth="1"/>
    <col min="14860" max="14860" width="8.7109375" style="82" customWidth="1"/>
    <col min="14861" max="15103" width="10.7109375" style="82"/>
    <col min="15104" max="15104" width="2" style="82" customWidth="1"/>
    <col min="15105" max="15105" width="3.28515625" style="82" customWidth="1"/>
    <col min="15106" max="15106" width="23" style="82" customWidth="1"/>
    <col min="15107" max="15109" width="14.7109375" style="82" customWidth="1"/>
    <col min="15110" max="15113" width="14.28515625" style="82" customWidth="1"/>
    <col min="15114" max="15114" width="2.28515625" style="82" customWidth="1"/>
    <col min="15115" max="15115" width="9.28515625" style="82" customWidth="1"/>
    <col min="15116" max="15116" width="8.7109375" style="82" customWidth="1"/>
    <col min="15117" max="15359" width="10.7109375" style="82"/>
    <col min="15360" max="15360" width="2" style="82" customWidth="1"/>
    <col min="15361" max="15361" width="3.28515625" style="82" customWidth="1"/>
    <col min="15362" max="15362" width="23" style="82" customWidth="1"/>
    <col min="15363" max="15365" width="14.7109375" style="82" customWidth="1"/>
    <col min="15366" max="15369" width="14.28515625" style="82" customWidth="1"/>
    <col min="15370" max="15370" width="2.28515625" style="82" customWidth="1"/>
    <col min="15371" max="15371" width="9.28515625" style="82" customWidth="1"/>
    <col min="15372" max="15372" width="8.7109375" style="82" customWidth="1"/>
    <col min="15373" max="15615" width="10.7109375" style="82"/>
    <col min="15616" max="15616" width="2" style="82" customWidth="1"/>
    <col min="15617" max="15617" width="3.28515625" style="82" customWidth="1"/>
    <col min="15618" max="15618" width="23" style="82" customWidth="1"/>
    <col min="15619" max="15621" width="14.7109375" style="82" customWidth="1"/>
    <col min="15622" max="15625" width="14.28515625" style="82" customWidth="1"/>
    <col min="15626" max="15626" width="2.28515625" style="82" customWidth="1"/>
    <col min="15627" max="15627" width="9.28515625" style="82" customWidth="1"/>
    <col min="15628" max="15628" width="8.7109375" style="82" customWidth="1"/>
    <col min="15629" max="15871" width="10.7109375" style="82"/>
    <col min="15872" max="15872" width="2" style="82" customWidth="1"/>
    <col min="15873" max="15873" width="3.28515625" style="82" customWidth="1"/>
    <col min="15874" max="15874" width="23" style="82" customWidth="1"/>
    <col min="15875" max="15877" width="14.7109375" style="82" customWidth="1"/>
    <col min="15878" max="15881" width="14.28515625" style="82" customWidth="1"/>
    <col min="15882" max="15882" width="2.28515625" style="82" customWidth="1"/>
    <col min="15883" max="15883" width="9.28515625" style="82" customWidth="1"/>
    <col min="15884" max="15884" width="8.7109375" style="82" customWidth="1"/>
    <col min="15885" max="16127" width="10.7109375" style="82"/>
    <col min="16128" max="16128" width="2" style="82" customWidth="1"/>
    <col min="16129" max="16129" width="3.28515625" style="82" customWidth="1"/>
    <col min="16130" max="16130" width="23" style="82" customWidth="1"/>
    <col min="16131" max="16133" width="14.7109375" style="82" customWidth="1"/>
    <col min="16134" max="16137" width="14.28515625" style="82" customWidth="1"/>
    <col min="16138" max="16138" width="2.28515625" style="82" customWidth="1"/>
    <col min="16139" max="16139" width="9.28515625" style="82" customWidth="1"/>
    <col min="16140" max="16140" width="8.7109375" style="82" customWidth="1"/>
    <col min="16141" max="16384" width="10.7109375" style="82"/>
  </cols>
  <sheetData>
    <row r="6" spans="2:12" ht="15.75" x14ac:dyDescent="0.25">
      <c r="B6" s="80" t="s">
        <v>347</v>
      </c>
    </row>
    <row r="7" spans="2:12" ht="12" customHeight="1" x14ac:dyDescent="0.25">
      <c r="F7" s="84" t="s">
        <v>281</v>
      </c>
    </row>
    <row r="8" spans="2:12" ht="11.65" customHeight="1" x14ac:dyDescent="0.2">
      <c r="B8" s="85" t="s">
        <v>291</v>
      </c>
      <c r="C8" s="86"/>
      <c r="D8" s="86"/>
      <c r="E8" s="86"/>
      <c r="F8" s="86"/>
      <c r="G8" s="86"/>
    </row>
    <row r="9" spans="2:12" ht="40.15" customHeight="1" x14ac:dyDescent="0.2">
      <c r="B9" s="99"/>
      <c r="C9" s="100" t="s">
        <v>144</v>
      </c>
      <c r="D9" s="100" t="s">
        <v>36</v>
      </c>
      <c r="E9" s="100" t="s">
        <v>37</v>
      </c>
      <c r="F9" s="100" t="s">
        <v>146</v>
      </c>
      <c r="G9" s="86"/>
      <c r="H9" s="86"/>
      <c r="I9" s="86"/>
    </row>
    <row r="10" spans="2:12" ht="11.65" customHeight="1" x14ac:dyDescent="0.2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">
      <c r="B11" s="101" t="s">
        <v>38</v>
      </c>
      <c r="C11" s="102">
        <v>35221.329780959852</v>
      </c>
      <c r="D11" s="102">
        <v>40852.787571759989</v>
      </c>
      <c r="E11" s="102">
        <v>-5631.4577908001374</v>
      </c>
      <c r="F11" s="103">
        <v>86.215242274696195</v>
      </c>
      <c r="G11" s="88"/>
      <c r="H11" s="86"/>
      <c r="I11" s="86"/>
      <c r="J11" s="89"/>
      <c r="K11" s="83"/>
      <c r="L11" s="83"/>
    </row>
    <row r="12" spans="2:12" ht="15" customHeight="1" x14ac:dyDescent="0.2">
      <c r="B12" s="101" t="s">
        <v>292</v>
      </c>
      <c r="C12" s="89">
        <v>4076.390599929985</v>
      </c>
      <c r="D12" s="89">
        <v>4021.6087594300061</v>
      </c>
      <c r="E12" s="89">
        <v>54.781840499978898</v>
      </c>
      <c r="F12" s="104">
        <v>101.36218721852354</v>
      </c>
      <c r="G12" s="88"/>
      <c r="H12" s="86"/>
      <c r="I12" s="86"/>
      <c r="J12" s="89"/>
      <c r="K12" s="83"/>
      <c r="L12" s="83"/>
    </row>
    <row r="13" spans="2:12" ht="15" customHeight="1" x14ac:dyDescent="0.2">
      <c r="B13" s="101" t="s">
        <v>293</v>
      </c>
      <c r="C13" s="89">
        <v>1278.3017763900157</v>
      </c>
      <c r="D13" s="89">
        <v>1292.9696220200053</v>
      </c>
      <c r="E13" s="89">
        <v>-14.667845629989642</v>
      </c>
      <c r="F13" s="104">
        <v>98.865569199756294</v>
      </c>
      <c r="G13" s="88"/>
      <c r="H13" s="86"/>
      <c r="I13" s="86"/>
      <c r="J13" s="89"/>
      <c r="K13" s="83"/>
    </row>
    <row r="14" spans="2:12" ht="15" customHeight="1" x14ac:dyDescent="0.2">
      <c r="B14" s="101" t="s">
        <v>294</v>
      </c>
      <c r="C14" s="89">
        <v>477.12410545000301</v>
      </c>
      <c r="D14" s="89">
        <v>463.29143960000397</v>
      </c>
      <c r="E14" s="89">
        <v>13.832665849999046</v>
      </c>
      <c r="F14" s="104">
        <v>102.98573741443224</v>
      </c>
      <c r="G14" s="88"/>
      <c r="H14" s="86"/>
      <c r="I14" s="86"/>
      <c r="J14" s="89"/>
      <c r="K14" s="83"/>
    </row>
    <row r="15" spans="2:12" ht="15" customHeight="1" x14ac:dyDescent="0.2">
      <c r="B15" s="101" t="s">
        <v>295</v>
      </c>
      <c r="C15" s="89">
        <v>173.64045005999918</v>
      </c>
      <c r="D15" s="89">
        <v>176.55470500000027</v>
      </c>
      <c r="E15" s="89">
        <v>-2.9142549400010864</v>
      </c>
      <c r="F15" s="104">
        <v>98.34937565668325</v>
      </c>
      <c r="G15" s="88"/>
      <c r="H15" s="86"/>
      <c r="I15" s="86"/>
      <c r="J15" s="89"/>
      <c r="K15" s="83"/>
    </row>
    <row r="16" spans="2:12" ht="15" customHeight="1" x14ac:dyDescent="0.2">
      <c r="B16" s="101" t="s">
        <v>296</v>
      </c>
      <c r="C16" s="89">
        <v>302.08504089999815</v>
      </c>
      <c r="D16" s="89">
        <v>495.36902119000138</v>
      </c>
      <c r="E16" s="89">
        <v>-193.28398029000323</v>
      </c>
      <c r="F16" s="104">
        <v>60.981819205067303</v>
      </c>
      <c r="G16" s="88"/>
      <c r="H16" s="86"/>
      <c r="I16" s="86"/>
      <c r="J16" s="89"/>
      <c r="K16" s="83"/>
    </row>
    <row r="17" spans="2:12" ht="15" customHeight="1" x14ac:dyDescent="0.2">
      <c r="B17" s="101" t="s">
        <v>297</v>
      </c>
      <c r="C17" s="89">
        <v>278.87955042000209</v>
      </c>
      <c r="D17" s="89">
        <v>222.4433177800025</v>
      </c>
      <c r="E17" s="89">
        <v>56.436232639999588</v>
      </c>
      <c r="F17" s="104">
        <v>125.37106225677468</v>
      </c>
      <c r="G17" s="88"/>
      <c r="H17" s="86"/>
      <c r="I17" s="86"/>
      <c r="J17" s="89"/>
      <c r="K17" s="83"/>
    </row>
    <row r="18" spans="2:12" ht="15" customHeight="1" x14ac:dyDescent="0.2">
      <c r="B18" s="101" t="s">
        <v>298</v>
      </c>
      <c r="C18" s="89">
        <v>961.71244090000062</v>
      </c>
      <c r="D18" s="89">
        <v>1473.5642429400002</v>
      </c>
      <c r="E18" s="89">
        <v>-511.8518020399996</v>
      </c>
      <c r="F18" s="104">
        <v>65.264371438684478</v>
      </c>
      <c r="G18" s="88"/>
      <c r="H18" s="86"/>
      <c r="I18" s="86"/>
      <c r="J18" s="89"/>
      <c r="K18" s="83"/>
    </row>
    <row r="19" spans="2:12" ht="15" customHeight="1" x14ac:dyDescent="0.2">
      <c r="B19" s="101" t="s">
        <v>299</v>
      </c>
      <c r="C19" s="89">
        <v>1820.1641355099953</v>
      </c>
      <c r="D19" s="89">
        <v>1375.2466175700065</v>
      </c>
      <c r="E19" s="89">
        <v>444.91751793998878</v>
      </c>
      <c r="F19" s="104">
        <v>132.35183510039357</v>
      </c>
      <c r="G19" s="88"/>
      <c r="H19" s="86"/>
      <c r="I19" s="86"/>
      <c r="J19" s="89"/>
      <c r="K19" s="83"/>
    </row>
    <row r="20" spans="2:12" ht="15" customHeight="1" x14ac:dyDescent="0.2">
      <c r="B20" s="101" t="s">
        <v>300</v>
      </c>
      <c r="C20" s="89">
        <v>8764.2623767698587</v>
      </c>
      <c r="D20" s="89">
        <v>9948.9325810199152</v>
      </c>
      <c r="E20" s="89">
        <v>-1184.6702042500565</v>
      </c>
      <c r="F20" s="104">
        <v>88.092489374085091</v>
      </c>
      <c r="G20" s="88"/>
      <c r="H20" s="86"/>
      <c r="I20" s="86"/>
      <c r="J20" s="89"/>
      <c r="K20" s="83"/>
    </row>
    <row r="21" spans="2:12" ht="15" customHeight="1" x14ac:dyDescent="0.2">
      <c r="B21" s="101" t="s">
        <v>301</v>
      </c>
      <c r="C21" s="89">
        <v>3378.1254734600043</v>
      </c>
      <c r="D21" s="89">
        <v>3691.0968099800089</v>
      </c>
      <c r="E21" s="89">
        <v>-312.97133652000457</v>
      </c>
      <c r="F21" s="104">
        <v>91.520912275348863</v>
      </c>
      <c r="G21" s="88"/>
      <c r="H21" s="86"/>
      <c r="I21" s="86"/>
      <c r="J21" s="89"/>
      <c r="K21" s="83"/>
    </row>
    <row r="22" spans="2:12" ht="15" customHeight="1" x14ac:dyDescent="0.2">
      <c r="B22" s="101" t="s">
        <v>302</v>
      </c>
      <c r="C22" s="89">
        <v>279.7972292700008</v>
      </c>
      <c r="D22" s="89">
        <v>175.96891009999962</v>
      </c>
      <c r="E22" s="89">
        <v>103.82831917000118</v>
      </c>
      <c r="F22" s="104">
        <v>159.00378601594883</v>
      </c>
      <c r="G22" s="88"/>
      <c r="H22" s="86"/>
      <c r="I22" s="86"/>
      <c r="J22" s="89"/>
      <c r="K22" s="83"/>
    </row>
    <row r="23" spans="2:12" ht="15" customHeight="1" x14ac:dyDescent="0.2">
      <c r="B23" s="101" t="s">
        <v>303</v>
      </c>
      <c r="C23" s="89">
        <v>2834.7175878200151</v>
      </c>
      <c r="D23" s="89">
        <v>2576.313144620005</v>
      </c>
      <c r="E23" s="89">
        <v>258.40444320001006</v>
      </c>
      <c r="F23" s="104">
        <v>110.03000911359024</v>
      </c>
      <c r="G23" s="88"/>
      <c r="H23" s="86"/>
      <c r="I23" s="86"/>
      <c r="J23" s="89"/>
      <c r="K23" s="83"/>
    </row>
    <row r="24" spans="2:12" ht="15" customHeight="1" x14ac:dyDescent="0.2">
      <c r="B24" s="101" t="s">
        <v>304</v>
      </c>
      <c r="C24" s="89">
        <v>195.00806347000062</v>
      </c>
      <c r="D24" s="89">
        <v>169.16271618999997</v>
      </c>
      <c r="E24" s="89">
        <v>25.845347280000652</v>
      </c>
      <c r="F24" s="104">
        <v>115.27839459078662</v>
      </c>
      <c r="G24" s="88"/>
      <c r="H24" s="86"/>
      <c r="I24" s="86"/>
      <c r="J24" s="89"/>
      <c r="K24" s="83"/>
    </row>
    <row r="25" spans="2:12" ht="15" customHeight="1" x14ac:dyDescent="0.2">
      <c r="B25" s="101" t="s">
        <v>305</v>
      </c>
      <c r="C25" s="89">
        <v>4865.2379181399756</v>
      </c>
      <c r="D25" s="89">
        <v>9076.7752394800427</v>
      </c>
      <c r="E25" s="89">
        <v>-4211.5373213400671</v>
      </c>
      <c r="F25" s="104">
        <v>53.600951767300543</v>
      </c>
      <c r="G25" s="88"/>
      <c r="H25" s="86"/>
      <c r="I25" s="86"/>
      <c r="J25" s="89"/>
      <c r="K25" s="83"/>
    </row>
    <row r="26" spans="2:12" ht="15" customHeight="1" x14ac:dyDescent="0.2">
      <c r="B26" s="101" t="s">
        <v>306</v>
      </c>
      <c r="C26" s="89">
        <v>1278.2917176899919</v>
      </c>
      <c r="D26" s="89">
        <v>1214.2975000000047</v>
      </c>
      <c r="E26" s="89">
        <v>63.994217689987181</v>
      </c>
      <c r="F26" s="104">
        <v>105.27006089446671</v>
      </c>
      <c r="G26" s="88"/>
      <c r="H26" s="86"/>
      <c r="I26" s="86"/>
      <c r="J26" s="89"/>
      <c r="K26" s="83"/>
    </row>
    <row r="27" spans="2:12" ht="15" customHeight="1" x14ac:dyDescent="0.2">
      <c r="B27" s="101" t="s">
        <v>307</v>
      </c>
      <c r="C27" s="89">
        <v>829.26929710000843</v>
      </c>
      <c r="D27" s="89">
        <v>553.76278667000008</v>
      </c>
      <c r="E27" s="89">
        <v>275.50651043000835</v>
      </c>
      <c r="F27" s="104">
        <v>149.75171988113186</v>
      </c>
      <c r="G27" s="88"/>
      <c r="H27" s="86"/>
      <c r="I27" s="86"/>
      <c r="J27" s="89"/>
      <c r="K27" s="83"/>
    </row>
    <row r="28" spans="2:12" ht="15" customHeight="1" x14ac:dyDescent="0.2">
      <c r="B28" s="101" t="s">
        <v>308</v>
      </c>
      <c r="C28" s="89">
        <v>2591.9212149499995</v>
      </c>
      <c r="D28" s="89">
        <v>2590.9276790199865</v>
      </c>
      <c r="E28" s="89">
        <v>0.99353593001296758</v>
      </c>
      <c r="F28" s="104">
        <v>100.03834672569437</v>
      </c>
      <c r="G28" s="88"/>
      <c r="H28" s="86"/>
      <c r="I28" s="86"/>
      <c r="J28" s="89"/>
      <c r="K28" s="83"/>
    </row>
    <row r="29" spans="2:12" ht="15" customHeight="1" x14ac:dyDescent="0.2">
      <c r="B29" s="101" t="s">
        <v>309</v>
      </c>
      <c r="C29" s="89">
        <v>3.1077200499999993</v>
      </c>
      <c r="D29" s="89">
        <v>42.068166150000003</v>
      </c>
      <c r="E29" s="89">
        <v>-38.960446100000006</v>
      </c>
      <c r="F29" s="104">
        <v>7.3873437670636353</v>
      </c>
      <c r="G29" s="86"/>
      <c r="H29" s="86"/>
      <c r="I29" s="86"/>
      <c r="J29" s="89"/>
      <c r="K29" s="83"/>
      <c r="L29" s="90"/>
    </row>
    <row r="30" spans="2:12" ht="15" customHeight="1" x14ac:dyDescent="0.2">
      <c r="B30" s="101" t="s">
        <v>310</v>
      </c>
      <c r="C30" s="89">
        <v>833.29308267999977</v>
      </c>
      <c r="D30" s="89">
        <v>1292.434313</v>
      </c>
      <c r="E30" s="89">
        <v>-459.1412303200002</v>
      </c>
      <c r="F30" s="104">
        <v>64.474695100423247</v>
      </c>
      <c r="G30" s="88"/>
      <c r="H30" s="86"/>
      <c r="I30" s="86"/>
      <c r="J30" s="87"/>
      <c r="K30" s="83"/>
      <c r="L30" s="90"/>
    </row>
    <row r="31" spans="2:12" ht="6" customHeight="1" x14ac:dyDescent="0.2">
      <c r="B31" s="91"/>
      <c r="C31" s="92"/>
      <c r="D31" s="92"/>
      <c r="E31" s="92"/>
      <c r="F31" s="92"/>
      <c r="G31" s="93"/>
      <c r="H31" s="93"/>
      <c r="I31" s="93"/>
    </row>
    <row r="33" spans="2:10" x14ac:dyDescent="0.2">
      <c r="B33" s="8" t="s">
        <v>313</v>
      </c>
    </row>
    <row r="34" spans="2:10" x14ac:dyDescent="0.2">
      <c r="B34" s="94"/>
      <c r="F34" s="95"/>
      <c r="G34" s="95"/>
      <c r="H34" s="95"/>
      <c r="I34" s="95"/>
    </row>
    <row r="35" spans="2:10" x14ac:dyDescent="0.2">
      <c r="I35" s="96"/>
      <c r="J35" s="96"/>
    </row>
    <row r="36" spans="2:10" x14ac:dyDescent="0.2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P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" width="9.7109375" style="37" customWidth="1"/>
    <col min="4" max="42" width="9.7109375" style="2" customWidth="1"/>
    <col min="43" max="286" width="13.7109375" style="2"/>
    <col min="287" max="287" width="2" style="2" customWidth="1"/>
    <col min="288" max="288" width="52.7109375" style="2" customWidth="1"/>
    <col min="289" max="542" width="13.7109375" style="2"/>
    <col min="543" max="543" width="2" style="2" customWidth="1"/>
    <col min="544" max="544" width="52.7109375" style="2" customWidth="1"/>
    <col min="545" max="798" width="13.7109375" style="2"/>
    <col min="799" max="799" width="2" style="2" customWidth="1"/>
    <col min="800" max="800" width="52.7109375" style="2" customWidth="1"/>
    <col min="801" max="1054" width="13.7109375" style="2"/>
    <col min="1055" max="1055" width="2" style="2" customWidth="1"/>
    <col min="1056" max="1056" width="52.7109375" style="2" customWidth="1"/>
    <col min="1057" max="1310" width="13.7109375" style="2"/>
    <col min="1311" max="1311" width="2" style="2" customWidth="1"/>
    <col min="1312" max="1312" width="52.7109375" style="2" customWidth="1"/>
    <col min="1313" max="1566" width="13.7109375" style="2"/>
    <col min="1567" max="1567" width="2" style="2" customWidth="1"/>
    <col min="1568" max="1568" width="52.7109375" style="2" customWidth="1"/>
    <col min="1569" max="1822" width="13.7109375" style="2"/>
    <col min="1823" max="1823" width="2" style="2" customWidth="1"/>
    <col min="1824" max="1824" width="52.7109375" style="2" customWidth="1"/>
    <col min="1825" max="2078" width="13.7109375" style="2"/>
    <col min="2079" max="2079" width="2" style="2" customWidth="1"/>
    <col min="2080" max="2080" width="52.7109375" style="2" customWidth="1"/>
    <col min="2081" max="2334" width="13.7109375" style="2"/>
    <col min="2335" max="2335" width="2" style="2" customWidth="1"/>
    <col min="2336" max="2336" width="52.7109375" style="2" customWidth="1"/>
    <col min="2337" max="2590" width="13.7109375" style="2"/>
    <col min="2591" max="2591" width="2" style="2" customWidth="1"/>
    <col min="2592" max="2592" width="52.7109375" style="2" customWidth="1"/>
    <col min="2593" max="2846" width="13.7109375" style="2"/>
    <col min="2847" max="2847" width="2" style="2" customWidth="1"/>
    <col min="2848" max="2848" width="52.7109375" style="2" customWidth="1"/>
    <col min="2849" max="3102" width="13.7109375" style="2"/>
    <col min="3103" max="3103" width="2" style="2" customWidth="1"/>
    <col min="3104" max="3104" width="52.7109375" style="2" customWidth="1"/>
    <col min="3105" max="3358" width="13.7109375" style="2"/>
    <col min="3359" max="3359" width="2" style="2" customWidth="1"/>
    <col min="3360" max="3360" width="52.7109375" style="2" customWidth="1"/>
    <col min="3361" max="3614" width="13.7109375" style="2"/>
    <col min="3615" max="3615" width="2" style="2" customWidth="1"/>
    <col min="3616" max="3616" width="52.7109375" style="2" customWidth="1"/>
    <col min="3617" max="3870" width="13.7109375" style="2"/>
    <col min="3871" max="3871" width="2" style="2" customWidth="1"/>
    <col min="3872" max="3872" width="52.7109375" style="2" customWidth="1"/>
    <col min="3873" max="4126" width="13.7109375" style="2"/>
    <col min="4127" max="4127" width="2" style="2" customWidth="1"/>
    <col min="4128" max="4128" width="52.7109375" style="2" customWidth="1"/>
    <col min="4129" max="4382" width="13.7109375" style="2"/>
    <col min="4383" max="4383" width="2" style="2" customWidth="1"/>
    <col min="4384" max="4384" width="52.7109375" style="2" customWidth="1"/>
    <col min="4385" max="4638" width="13.7109375" style="2"/>
    <col min="4639" max="4639" width="2" style="2" customWidth="1"/>
    <col min="4640" max="4640" width="52.7109375" style="2" customWidth="1"/>
    <col min="4641" max="4894" width="13.7109375" style="2"/>
    <col min="4895" max="4895" width="2" style="2" customWidth="1"/>
    <col min="4896" max="4896" width="52.7109375" style="2" customWidth="1"/>
    <col min="4897" max="5150" width="13.7109375" style="2"/>
    <col min="5151" max="5151" width="2" style="2" customWidth="1"/>
    <col min="5152" max="5152" width="52.7109375" style="2" customWidth="1"/>
    <col min="5153" max="5406" width="13.7109375" style="2"/>
    <col min="5407" max="5407" width="2" style="2" customWidth="1"/>
    <col min="5408" max="5408" width="52.7109375" style="2" customWidth="1"/>
    <col min="5409" max="5662" width="13.7109375" style="2"/>
    <col min="5663" max="5663" width="2" style="2" customWidth="1"/>
    <col min="5664" max="5664" width="52.7109375" style="2" customWidth="1"/>
    <col min="5665" max="5918" width="13.7109375" style="2"/>
    <col min="5919" max="5919" width="2" style="2" customWidth="1"/>
    <col min="5920" max="5920" width="52.7109375" style="2" customWidth="1"/>
    <col min="5921" max="6174" width="13.7109375" style="2"/>
    <col min="6175" max="6175" width="2" style="2" customWidth="1"/>
    <col min="6176" max="6176" width="52.7109375" style="2" customWidth="1"/>
    <col min="6177" max="6430" width="13.7109375" style="2"/>
    <col min="6431" max="6431" width="2" style="2" customWidth="1"/>
    <col min="6432" max="6432" width="52.7109375" style="2" customWidth="1"/>
    <col min="6433" max="6686" width="13.7109375" style="2"/>
    <col min="6687" max="6687" width="2" style="2" customWidth="1"/>
    <col min="6688" max="6688" width="52.7109375" style="2" customWidth="1"/>
    <col min="6689" max="6942" width="13.7109375" style="2"/>
    <col min="6943" max="6943" width="2" style="2" customWidth="1"/>
    <col min="6944" max="6944" width="52.7109375" style="2" customWidth="1"/>
    <col min="6945" max="7198" width="13.7109375" style="2"/>
    <col min="7199" max="7199" width="2" style="2" customWidth="1"/>
    <col min="7200" max="7200" width="52.7109375" style="2" customWidth="1"/>
    <col min="7201" max="7454" width="13.7109375" style="2"/>
    <col min="7455" max="7455" width="2" style="2" customWidth="1"/>
    <col min="7456" max="7456" width="52.7109375" style="2" customWidth="1"/>
    <col min="7457" max="7710" width="13.7109375" style="2"/>
    <col min="7711" max="7711" width="2" style="2" customWidth="1"/>
    <col min="7712" max="7712" width="52.7109375" style="2" customWidth="1"/>
    <col min="7713" max="7966" width="13.7109375" style="2"/>
    <col min="7967" max="7967" width="2" style="2" customWidth="1"/>
    <col min="7968" max="7968" width="52.7109375" style="2" customWidth="1"/>
    <col min="7969" max="8222" width="13.7109375" style="2"/>
    <col min="8223" max="8223" width="2" style="2" customWidth="1"/>
    <col min="8224" max="8224" width="52.7109375" style="2" customWidth="1"/>
    <col min="8225" max="8478" width="13.7109375" style="2"/>
    <col min="8479" max="8479" width="2" style="2" customWidth="1"/>
    <col min="8480" max="8480" width="52.7109375" style="2" customWidth="1"/>
    <col min="8481" max="8734" width="13.7109375" style="2"/>
    <col min="8735" max="8735" width="2" style="2" customWidth="1"/>
    <col min="8736" max="8736" width="52.7109375" style="2" customWidth="1"/>
    <col min="8737" max="8990" width="13.7109375" style="2"/>
    <col min="8991" max="8991" width="2" style="2" customWidth="1"/>
    <col min="8992" max="8992" width="52.7109375" style="2" customWidth="1"/>
    <col min="8993" max="9246" width="13.7109375" style="2"/>
    <col min="9247" max="9247" width="2" style="2" customWidth="1"/>
    <col min="9248" max="9248" width="52.7109375" style="2" customWidth="1"/>
    <col min="9249" max="9502" width="13.7109375" style="2"/>
    <col min="9503" max="9503" width="2" style="2" customWidth="1"/>
    <col min="9504" max="9504" width="52.7109375" style="2" customWidth="1"/>
    <col min="9505" max="9758" width="13.7109375" style="2"/>
    <col min="9759" max="9759" width="2" style="2" customWidth="1"/>
    <col min="9760" max="9760" width="52.7109375" style="2" customWidth="1"/>
    <col min="9761" max="10014" width="13.7109375" style="2"/>
    <col min="10015" max="10015" width="2" style="2" customWidth="1"/>
    <col min="10016" max="10016" width="52.7109375" style="2" customWidth="1"/>
    <col min="10017" max="10270" width="13.7109375" style="2"/>
    <col min="10271" max="10271" width="2" style="2" customWidth="1"/>
    <col min="10272" max="10272" width="52.7109375" style="2" customWidth="1"/>
    <col min="10273" max="10526" width="13.7109375" style="2"/>
    <col min="10527" max="10527" width="2" style="2" customWidth="1"/>
    <col min="10528" max="10528" width="52.7109375" style="2" customWidth="1"/>
    <col min="10529" max="10782" width="13.7109375" style="2"/>
    <col min="10783" max="10783" width="2" style="2" customWidth="1"/>
    <col min="10784" max="10784" width="52.7109375" style="2" customWidth="1"/>
    <col min="10785" max="11038" width="13.7109375" style="2"/>
    <col min="11039" max="11039" width="2" style="2" customWidth="1"/>
    <col min="11040" max="11040" width="52.7109375" style="2" customWidth="1"/>
    <col min="11041" max="11294" width="13.7109375" style="2"/>
    <col min="11295" max="11295" width="2" style="2" customWidth="1"/>
    <col min="11296" max="11296" width="52.7109375" style="2" customWidth="1"/>
    <col min="11297" max="11550" width="13.7109375" style="2"/>
    <col min="11551" max="11551" width="2" style="2" customWidth="1"/>
    <col min="11552" max="11552" width="52.7109375" style="2" customWidth="1"/>
    <col min="11553" max="11806" width="13.7109375" style="2"/>
    <col min="11807" max="11807" width="2" style="2" customWidth="1"/>
    <col min="11808" max="11808" width="52.7109375" style="2" customWidth="1"/>
    <col min="11809" max="12062" width="13.7109375" style="2"/>
    <col min="12063" max="12063" width="2" style="2" customWidth="1"/>
    <col min="12064" max="12064" width="52.7109375" style="2" customWidth="1"/>
    <col min="12065" max="12318" width="13.7109375" style="2"/>
    <col min="12319" max="12319" width="2" style="2" customWidth="1"/>
    <col min="12320" max="12320" width="52.7109375" style="2" customWidth="1"/>
    <col min="12321" max="12574" width="13.7109375" style="2"/>
    <col min="12575" max="12575" width="2" style="2" customWidth="1"/>
    <col min="12576" max="12576" width="52.7109375" style="2" customWidth="1"/>
    <col min="12577" max="12830" width="13.7109375" style="2"/>
    <col min="12831" max="12831" width="2" style="2" customWidth="1"/>
    <col min="12832" max="12832" width="52.7109375" style="2" customWidth="1"/>
    <col min="12833" max="13086" width="13.7109375" style="2"/>
    <col min="13087" max="13087" width="2" style="2" customWidth="1"/>
    <col min="13088" max="13088" width="52.7109375" style="2" customWidth="1"/>
    <col min="13089" max="13342" width="13.7109375" style="2"/>
    <col min="13343" max="13343" width="2" style="2" customWidth="1"/>
    <col min="13344" max="13344" width="52.7109375" style="2" customWidth="1"/>
    <col min="13345" max="13598" width="13.7109375" style="2"/>
    <col min="13599" max="13599" width="2" style="2" customWidth="1"/>
    <col min="13600" max="13600" width="52.7109375" style="2" customWidth="1"/>
    <col min="13601" max="13854" width="13.7109375" style="2"/>
    <col min="13855" max="13855" width="2" style="2" customWidth="1"/>
    <col min="13856" max="13856" width="52.7109375" style="2" customWidth="1"/>
    <col min="13857" max="14110" width="13.7109375" style="2"/>
    <col min="14111" max="14111" width="2" style="2" customWidth="1"/>
    <col min="14112" max="14112" width="52.7109375" style="2" customWidth="1"/>
    <col min="14113" max="14366" width="13.7109375" style="2"/>
    <col min="14367" max="14367" width="2" style="2" customWidth="1"/>
    <col min="14368" max="14368" width="52.7109375" style="2" customWidth="1"/>
    <col min="14369" max="14622" width="13.7109375" style="2"/>
    <col min="14623" max="14623" width="2" style="2" customWidth="1"/>
    <col min="14624" max="14624" width="52.7109375" style="2" customWidth="1"/>
    <col min="14625" max="14878" width="13.7109375" style="2"/>
    <col min="14879" max="14879" width="2" style="2" customWidth="1"/>
    <col min="14880" max="14880" width="52.7109375" style="2" customWidth="1"/>
    <col min="14881" max="15134" width="13.7109375" style="2"/>
    <col min="15135" max="15135" width="2" style="2" customWidth="1"/>
    <col min="15136" max="15136" width="52.7109375" style="2" customWidth="1"/>
    <col min="15137" max="15390" width="13.7109375" style="2"/>
    <col min="15391" max="15391" width="2" style="2" customWidth="1"/>
    <col min="15392" max="15392" width="52.7109375" style="2" customWidth="1"/>
    <col min="15393" max="15646" width="13.7109375" style="2"/>
    <col min="15647" max="15647" width="2" style="2" customWidth="1"/>
    <col min="15648" max="15648" width="52.7109375" style="2" customWidth="1"/>
    <col min="15649" max="15902" width="13.7109375" style="2"/>
    <col min="15903" max="15903" width="2" style="2" customWidth="1"/>
    <col min="15904" max="15904" width="52.7109375" style="2" customWidth="1"/>
    <col min="15905" max="16158" width="13.7109375" style="2"/>
    <col min="16159" max="16159" width="2" style="2" customWidth="1"/>
    <col min="16160" max="16160" width="52.7109375" style="2" customWidth="1"/>
    <col min="16161" max="16384" width="13.7109375" style="2"/>
  </cols>
  <sheetData>
    <row r="6" spans="2:42" ht="15.75" x14ac:dyDescent="0.25">
      <c r="B6" s="1" t="s">
        <v>282</v>
      </c>
    </row>
    <row r="7" spans="2:42" ht="15.75" x14ac:dyDescent="0.25">
      <c r="B7" s="1"/>
      <c r="AP7" s="62" t="s">
        <v>281</v>
      </c>
    </row>
    <row r="8" spans="2:42" x14ac:dyDescent="0.2">
      <c r="B8" s="64" t="s">
        <v>145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 t="s">
        <v>6</v>
      </c>
    </row>
    <row r="9" spans="2:42" ht="40.15" customHeight="1" x14ac:dyDescent="0.2">
      <c r="B9" s="66" t="s">
        <v>144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  <c r="AO9" s="67">
        <v>46082</v>
      </c>
      <c r="AP9" s="67">
        <v>46113</v>
      </c>
    </row>
    <row r="10" spans="2:42" x14ac:dyDescent="0.2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 t="s">
        <v>6</v>
      </c>
      <c r="AK10" s="3"/>
      <c r="AL10" s="3"/>
      <c r="AM10" s="3"/>
      <c r="AN10" s="3"/>
      <c r="AO10" s="3"/>
      <c r="AP10" s="3" t="s">
        <v>6</v>
      </c>
    </row>
    <row r="11" spans="2:42" s="5" customFormat="1" x14ac:dyDescent="0.2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  <c r="AG11" s="19">
        <v>5688.5208295000002</v>
      </c>
      <c r="AH11" s="19">
        <v>3688.8272146799995</v>
      </c>
      <c r="AI11" s="19">
        <v>4398.2251878399975</v>
      </c>
      <c r="AJ11" s="19">
        <v>5620.9580941600016</v>
      </c>
      <c r="AK11" s="19">
        <v>4484.7391266699997</v>
      </c>
      <c r="AL11" s="19">
        <v>4221.9076618499994</v>
      </c>
      <c r="AM11" s="19">
        <v>4061.4450920799991</v>
      </c>
      <c r="AN11" s="19">
        <v>4099.6892655299989</v>
      </c>
      <c r="AO11" s="19">
        <v>5054.8271267299997</v>
      </c>
      <c r="AP11" s="19">
        <v>4865.2379181400011</v>
      </c>
    </row>
    <row r="12" spans="2:42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17"/>
    </row>
    <row r="13" spans="2:42" s="5" customFormat="1" x14ac:dyDescent="0.2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  <c r="AG13" s="19">
        <v>296.91935938000017</v>
      </c>
      <c r="AH13" s="19">
        <v>243.14204292000002</v>
      </c>
      <c r="AI13" s="19">
        <v>271.67155105999996</v>
      </c>
      <c r="AJ13" s="19">
        <v>326.86082628000014</v>
      </c>
      <c r="AK13" s="19">
        <v>288.40141642999987</v>
      </c>
      <c r="AL13" s="19">
        <v>293.65979231999995</v>
      </c>
      <c r="AM13" s="19">
        <v>269.38195483999999</v>
      </c>
      <c r="AN13" s="19">
        <v>286.97377427000004</v>
      </c>
      <c r="AO13" s="19">
        <v>338.87329086</v>
      </c>
      <c r="AP13" s="19">
        <v>330.70915073000003</v>
      </c>
    </row>
    <row r="14" spans="2:42" s="5" customFormat="1" outlineLevel="1" x14ac:dyDescent="0.2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37">
        <v>3.3849247099999991</v>
      </c>
      <c r="AG14" s="37">
        <v>2.09632526</v>
      </c>
      <c r="AH14" s="37">
        <v>5.5732821500000025</v>
      </c>
      <c r="AI14" s="37">
        <v>2.9971224700000003</v>
      </c>
      <c r="AJ14" s="37">
        <v>5.4862540700000002</v>
      </c>
      <c r="AK14" s="37">
        <v>3.7867559599999998</v>
      </c>
      <c r="AL14" s="37">
        <v>1.5440762900000005</v>
      </c>
      <c r="AM14" s="37">
        <v>1.8224508300000006</v>
      </c>
      <c r="AN14" s="37">
        <v>1.57272386</v>
      </c>
      <c r="AO14" s="37">
        <v>5.9853642299999992</v>
      </c>
      <c r="AP14" s="4">
        <v>3.9380335699999995</v>
      </c>
    </row>
    <row r="15" spans="2:42" s="5" customFormat="1" outlineLevel="1" x14ac:dyDescent="0.2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37">
        <v>55.756646750000023</v>
      </c>
      <c r="AG15" s="37">
        <v>59.935019230000087</v>
      </c>
      <c r="AH15" s="37">
        <v>52.916923240000003</v>
      </c>
      <c r="AI15" s="37">
        <v>54.039188139999972</v>
      </c>
      <c r="AJ15" s="37">
        <v>56.963087330000043</v>
      </c>
      <c r="AK15" s="37">
        <v>47.296016210000019</v>
      </c>
      <c r="AL15" s="37">
        <v>51.627644079999989</v>
      </c>
      <c r="AM15" s="37">
        <v>46.852155320000023</v>
      </c>
      <c r="AN15" s="37">
        <v>53.798707479999983</v>
      </c>
      <c r="AO15" s="37">
        <v>55.840838079999976</v>
      </c>
      <c r="AP15" s="4">
        <v>51.367590369999995</v>
      </c>
    </row>
    <row r="16" spans="2:42" s="5" customFormat="1" outlineLevel="1" x14ac:dyDescent="0.2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37">
        <v>11.086968410000003</v>
      </c>
      <c r="AG16" s="37">
        <v>10.654305489999993</v>
      </c>
      <c r="AH16" s="37">
        <v>8.7779955200000028</v>
      </c>
      <c r="AI16" s="37">
        <v>9.0717853099999974</v>
      </c>
      <c r="AJ16" s="37">
        <v>16.967582250000007</v>
      </c>
      <c r="AK16" s="37">
        <v>8.311929410000003</v>
      </c>
      <c r="AL16" s="37">
        <v>9.2301615500000018</v>
      </c>
      <c r="AM16" s="37">
        <v>8.4278536399999986</v>
      </c>
      <c r="AN16" s="37">
        <v>10.129737549999994</v>
      </c>
      <c r="AO16" s="37">
        <v>13.015810479999999</v>
      </c>
      <c r="AP16" s="4">
        <v>11.056553050000002</v>
      </c>
    </row>
    <row r="17" spans="2:42" s="5" customFormat="1" outlineLevel="1" x14ac:dyDescent="0.2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37">
        <v>9.5234091100000047</v>
      </c>
      <c r="AG17" s="37">
        <v>10.678237930000002</v>
      </c>
      <c r="AH17" s="37">
        <v>9.4870497199999981</v>
      </c>
      <c r="AI17" s="37">
        <v>11.984385650000004</v>
      </c>
      <c r="AJ17" s="37">
        <v>12.17479919</v>
      </c>
      <c r="AK17" s="37">
        <v>9.1965297400000026</v>
      </c>
      <c r="AL17" s="37">
        <v>9.6489297300000008</v>
      </c>
      <c r="AM17" s="37">
        <v>8.4939612400000026</v>
      </c>
      <c r="AN17" s="37">
        <v>8.9566379400000002</v>
      </c>
      <c r="AO17" s="37">
        <v>8.3438429000000021</v>
      </c>
      <c r="AP17" s="4">
        <v>9.7516998599999969</v>
      </c>
    </row>
    <row r="18" spans="2:42" s="5" customFormat="1" outlineLevel="1" x14ac:dyDescent="0.2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37">
        <v>1.5588936799999997</v>
      </c>
      <c r="AG18" s="37">
        <v>2.3346453999999999</v>
      </c>
      <c r="AH18" s="37">
        <v>1.3019654300000001</v>
      </c>
      <c r="AI18" s="37">
        <v>1.9999920999999998</v>
      </c>
      <c r="AJ18" s="37">
        <v>0.88050262999999995</v>
      </c>
      <c r="AK18" s="37">
        <v>1.3520657799999998</v>
      </c>
      <c r="AL18" s="37">
        <v>1.04487185</v>
      </c>
      <c r="AM18" s="37">
        <v>2.0930449699999998</v>
      </c>
      <c r="AN18" s="37">
        <v>1.2875017199999998</v>
      </c>
      <c r="AO18" s="37">
        <v>1.2445379399999996</v>
      </c>
      <c r="AP18" s="4">
        <v>1.7501104400000007</v>
      </c>
    </row>
    <row r="19" spans="2:42" s="5" customFormat="1" outlineLevel="1" x14ac:dyDescent="0.2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37">
        <v>3.4919243</v>
      </c>
      <c r="AG19" s="37">
        <v>2.5946598199999995</v>
      </c>
      <c r="AH19" s="37">
        <v>2.8016535600000005</v>
      </c>
      <c r="AI19" s="37">
        <v>4.3661302900000001</v>
      </c>
      <c r="AJ19" s="37">
        <v>4.6040071000000005</v>
      </c>
      <c r="AK19" s="37">
        <v>2.6446273000000011</v>
      </c>
      <c r="AL19" s="37">
        <v>4.7436108199999989</v>
      </c>
      <c r="AM19" s="37">
        <v>2.4345273799999996</v>
      </c>
      <c r="AN19" s="37">
        <v>7.3603540899999995</v>
      </c>
      <c r="AO19" s="37">
        <v>5.3909354400000007</v>
      </c>
      <c r="AP19" s="4">
        <v>3.53206423</v>
      </c>
    </row>
    <row r="20" spans="2:42" s="5" customFormat="1" outlineLevel="1" x14ac:dyDescent="0.2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37">
        <v>10.286789650000001</v>
      </c>
      <c r="AG20" s="37">
        <v>10.250834900000008</v>
      </c>
      <c r="AH20" s="37">
        <v>10.380683950000009</v>
      </c>
      <c r="AI20" s="37">
        <v>12.819145120000009</v>
      </c>
      <c r="AJ20" s="37">
        <v>20.607277430000018</v>
      </c>
      <c r="AK20" s="37">
        <v>32.225261529999969</v>
      </c>
      <c r="AL20" s="37">
        <v>39.783687779999966</v>
      </c>
      <c r="AM20" s="37">
        <v>42.583120739999984</v>
      </c>
      <c r="AN20" s="37">
        <v>43.435595319999976</v>
      </c>
      <c r="AO20" s="37">
        <v>42.433195550000008</v>
      </c>
      <c r="AP20" s="4">
        <v>30.691353900000021</v>
      </c>
    </row>
    <row r="21" spans="2:42" s="5" customFormat="1" outlineLevel="1" x14ac:dyDescent="0.2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37">
        <v>44.13995101999997</v>
      </c>
      <c r="AG21" s="37">
        <v>34.035194300000022</v>
      </c>
      <c r="AH21" s="37">
        <v>28.959866339999998</v>
      </c>
      <c r="AI21" s="37">
        <v>27.675353599999987</v>
      </c>
      <c r="AJ21" s="37">
        <v>28.294132800000021</v>
      </c>
      <c r="AK21" s="37">
        <v>29.280917179999964</v>
      </c>
      <c r="AL21" s="37">
        <v>33.694290359999961</v>
      </c>
      <c r="AM21" s="37">
        <v>28.117126670000012</v>
      </c>
      <c r="AN21" s="37">
        <v>30.612248560000015</v>
      </c>
      <c r="AO21" s="37">
        <v>40.414521789999995</v>
      </c>
      <c r="AP21" s="4">
        <v>49.576084689999995</v>
      </c>
    </row>
    <row r="22" spans="2:42" s="5" customFormat="1" outlineLevel="1" x14ac:dyDescent="0.2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37">
        <v>8.486913809999999</v>
      </c>
      <c r="AG22" s="37">
        <v>4.8065444100000017</v>
      </c>
      <c r="AH22" s="37">
        <v>8.1517816699999983</v>
      </c>
      <c r="AI22" s="37">
        <v>3.8809700200000008</v>
      </c>
      <c r="AJ22" s="37">
        <v>13.335060569999994</v>
      </c>
      <c r="AK22" s="37">
        <v>5.6327186499999966</v>
      </c>
      <c r="AL22" s="37">
        <v>4.1347909599999983</v>
      </c>
      <c r="AM22" s="37">
        <v>4.3367501299999986</v>
      </c>
      <c r="AN22" s="37">
        <v>4.4394426900000017</v>
      </c>
      <c r="AO22" s="37">
        <v>3.8360419899999982</v>
      </c>
      <c r="AP22" s="4">
        <v>3.8203229199999988</v>
      </c>
    </row>
    <row r="23" spans="2:42" s="5" customFormat="1" outlineLevel="1" x14ac:dyDescent="0.2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37">
        <v>0.73831805999999989</v>
      </c>
      <c r="AG23" s="37">
        <v>0.64886832000000016</v>
      </c>
      <c r="AH23" s="37">
        <v>0.35919486000000006</v>
      </c>
      <c r="AI23" s="37">
        <v>0.49565234999999991</v>
      </c>
      <c r="AJ23" s="37">
        <v>0.84968381000000015</v>
      </c>
      <c r="AK23" s="37">
        <v>0.6638967899999999</v>
      </c>
      <c r="AL23" s="37">
        <v>0.49515348999999997</v>
      </c>
      <c r="AM23" s="37">
        <v>0.27887834</v>
      </c>
      <c r="AN23" s="37">
        <v>0.24949865999999998</v>
      </c>
      <c r="AO23" s="37">
        <v>0.34624612999999987</v>
      </c>
      <c r="AP23" s="4">
        <v>0.20032686999999999</v>
      </c>
    </row>
    <row r="24" spans="2:42" s="5" customFormat="1" outlineLevel="1" x14ac:dyDescent="0.2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37">
        <v>0.73536320000000011</v>
      </c>
      <c r="AG24" s="37">
        <v>0.75130776999999993</v>
      </c>
      <c r="AH24" s="37">
        <v>0.84028087999999967</v>
      </c>
      <c r="AI24" s="37">
        <v>0.78627345999999998</v>
      </c>
      <c r="AJ24" s="37">
        <v>1.0599119100000001</v>
      </c>
      <c r="AK24" s="37">
        <v>0.77400237000000027</v>
      </c>
      <c r="AL24" s="37">
        <v>0.79220313000000009</v>
      </c>
      <c r="AM24" s="37">
        <v>0.41867719000000003</v>
      </c>
      <c r="AN24" s="37">
        <v>0.70290434999999973</v>
      </c>
      <c r="AO24" s="37">
        <v>0.6986773599999998</v>
      </c>
      <c r="AP24" s="4">
        <v>0.78105068999999994</v>
      </c>
    </row>
    <row r="25" spans="2:42" s="5" customFormat="1" outlineLevel="1" x14ac:dyDescent="0.2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37">
        <v>2.4604294899999997</v>
      </c>
      <c r="AG25" s="37">
        <v>3.9910672600000017</v>
      </c>
      <c r="AH25" s="37">
        <v>2.85122981</v>
      </c>
      <c r="AI25" s="37">
        <v>2.2380754899999999</v>
      </c>
      <c r="AJ25" s="37">
        <v>2.8423842099999992</v>
      </c>
      <c r="AK25" s="37">
        <v>2.5257167499999991</v>
      </c>
      <c r="AL25" s="37">
        <v>1.7961925799999996</v>
      </c>
      <c r="AM25" s="37">
        <v>2.1422747599999994</v>
      </c>
      <c r="AN25" s="37">
        <v>1.7065072000000003</v>
      </c>
      <c r="AO25" s="37">
        <v>1.8694596900000005</v>
      </c>
      <c r="AP25" s="4">
        <v>2.1004184200000005</v>
      </c>
    </row>
    <row r="26" spans="2:42" s="5" customFormat="1" outlineLevel="1" x14ac:dyDescent="0.2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37">
        <v>3.0919534500000001</v>
      </c>
      <c r="AG26" s="37">
        <v>4.8509743299999988</v>
      </c>
      <c r="AH26" s="37">
        <v>1.6737797599999997</v>
      </c>
      <c r="AI26" s="37">
        <v>2.5601394299999991</v>
      </c>
      <c r="AJ26" s="37">
        <v>2.3882633700000011</v>
      </c>
      <c r="AK26" s="37">
        <v>2.4019417599999997</v>
      </c>
      <c r="AL26" s="37">
        <v>2.9753139600000003</v>
      </c>
      <c r="AM26" s="37">
        <v>3.9362772499999994</v>
      </c>
      <c r="AN26" s="37">
        <v>2.79894796</v>
      </c>
      <c r="AO26" s="37">
        <v>3.9422422299999988</v>
      </c>
      <c r="AP26" s="4">
        <v>4.2656633799999986</v>
      </c>
    </row>
    <row r="27" spans="2:42" s="5" customFormat="1" outlineLevel="1" x14ac:dyDescent="0.2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37">
        <v>6.0427999999999983E-3</v>
      </c>
      <c r="AG27" s="37">
        <v>1.2145120000000001E-2</v>
      </c>
      <c r="AH27" s="37">
        <v>1.123623E-2</v>
      </c>
      <c r="AI27" s="37">
        <v>1.7063729999999999E-2</v>
      </c>
      <c r="AJ27" s="37">
        <v>0.11551829999999999</v>
      </c>
      <c r="AK27" s="37">
        <v>2.1065349999999997E-2</v>
      </c>
      <c r="AL27" s="37">
        <v>7.6736959999999993E-2</v>
      </c>
      <c r="AM27" s="37">
        <v>5.8445339999999978E-2</v>
      </c>
      <c r="AN27" s="37">
        <v>6.0328010000000008E-2</v>
      </c>
      <c r="AO27" s="37">
        <v>7.5979600000000008E-2</v>
      </c>
      <c r="AP27" s="4">
        <v>3.0968039999999999E-2</v>
      </c>
    </row>
    <row r="28" spans="2:42" s="5" customFormat="1" outlineLevel="1" x14ac:dyDescent="0.2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37">
        <v>17.704353980000004</v>
      </c>
      <c r="AG28" s="37">
        <v>19.373873129999989</v>
      </c>
      <c r="AH28" s="37">
        <v>14.986128389999994</v>
      </c>
      <c r="AI28" s="37">
        <v>20.937939879999991</v>
      </c>
      <c r="AJ28" s="37">
        <v>20.26693006</v>
      </c>
      <c r="AK28" s="37">
        <v>16.309895869999988</v>
      </c>
      <c r="AL28" s="37">
        <v>16.703769730000005</v>
      </c>
      <c r="AM28" s="37">
        <v>24.790562740000016</v>
      </c>
      <c r="AN28" s="37">
        <v>19.15788675000001</v>
      </c>
      <c r="AO28" s="37">
        <v>17.390325270000002</v>
      </c>
      <c r="AP28" s="4">
        <v>20.887646260000004</v>
      </c>
    </row>
    <row r="29" spans="2:42" s="5" customFormat="1" outlineLevel="1" x14ac:dyDescent="0.2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37">
        <v>8.7242283599999961</v>
      </c>
      <c r="AG29" s="37">
        <v>8.2425659099999908</v>
      </c>
      <c r="AH29" s="37">
        <v>8.1177729800000034</v>
      </c>
      <c r="AI29" s="37">
        <v>8.5098962999999941</v>
      </c>
      <c r="AJ29" s="37">
        <v>7.7082803500000008</v>
      </c>
      <c r="AK29" s="37">
        <v>12.529089500000005</v>
      </c>
      <c r="AL29" s="37">
        <v>8.3108761000000033</v>
      </c>
      <c r="AM29" s="37">
        <v>7.9050130899999997</v>
      </c>
      <c r="AN29" s="37">
        <v>8.0745896799999972</v>
      </c>
      <c r="AO29" s="37">
        <v>9.3825121100000075</v>
      </c>
      <c r="AP29" s="4">
        <v>11.120334000000003</v>
      </c>
    </row>
    <row r="30" spans="2:42" s="5" customFormat="1" outlineLevel="1" x14ac:dyDescent="0.2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37">
        <v>3.6842706099999996</v>
      </c>
      <c r="AG30" s="37">
        <v>3.3909854700000004</v>
      </c>
      <c r="AH30" s="37">
        <v>3.3357963199999996</v>
      </c>
      <c r="AI30" s="37">
        <v>4.2207876599999983</v>
      </c>
      <c r="AJ30" s="37">
        <v>3.8949646100000002</v>
      </c>
      <c r="AK30" s="37">
        <v>3.70020784</v>
      </c>
      <c r="AL30" s="37">
        <v>3.0159346999999994</v>
      </c>
      <c r="AM30" s="37">
        <v>2.2037025300000006</v>
      </c>
      <c r="AN30" s="37">
        <v>2.626599109999999</v>
      </c>
      <c r="AO30" s="37">
        <v>3.1321755500000004</v>
      </c>
      <c r="AP30" s="4">
        <v>2.7728343200000003</v>
      </c>
    </row>
    <row r="31" spans="2:42" s="5" customFormat="1" outlineLevel="1" x14ac:dyDescent="0.2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37">
        <v>4.9552210600000013</v>
      </c>
      <c r="AG31" s="37">
        <v>4.1916038699999989</v>
      </c>
      <c r="AH31" s="37">
        <v>2.9559207599999997</v>
      </c>
      <c r="AI31" s="37">
        <v>5.7786030800000008</v>
      </c>
      <c r="AJ31" s="37">
        <v>6.6477492399999996</v>
      </c>
      <c r="AK31" s="37">
        <v>5.9839806400000004</v>
      </c>
      <c r="AL31" s="37">
        <v>9.4465089900000017</v>
      </c>
      <c r="AM31" s="37">
        <v>4.862972339999998</v>
      </c>
      <c r="AN31" s="37">
        <v>3.4806052900000006</v>
      </c>
      <c r="AO31" s="37">
        <v>6.326918420000001</v>
      </c>
      <c r="AP31" s="4">
        <v>5.5428317100000006</v>
      </c>
    </row>
    <row r="32" spans="2:42" s="5" customFormat="1" outlineLevel="1" x14ac:dyDescent="0.2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37">
        <v>28.538107819999993</v>
      </c>
      <c r="AG32" s="37">
        <v>27.874024659999993</v>
      </c>
      <c r="AH32" s="37">
        <v>22.878203960000004</v>
      </c>
      <c r="AI32" s="37">
        <v>29.900524819999987</v>
      </c>
      <c r="AJ32" s="37">
        <v>29.460730350000048</v>
      </c>
      <c r="AK32" s="37">
        <v>26.800176300000025</v>
      </c>
      <c r="AL32" s="37">
        <v>21.031529610000003</v>
      </c>
      <c r="AM32" s="37">
        <v>18.255968930000005</v>
      </c>
      <c r="AN32" s="37">
        <v>22.252789800000009</v>
      </c>
      <c r="AO32" s="37">
        <v>32.987520140000008</v>
      </c>
      <c r="AP32" s="4">
        <v>29.830642619999985</v>
      </c>
    </row>
    <row r="33" spans="2:42" s="5" customFormat="1" outlineLevel="1" x14ac:dyDescent="0.2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37">
        <v>7.5329758299999954</v>
      </c>
      <c r="AG33" s="37">
        <v>9.0815535299999972</v>
      </c>
      <c r="AH33" s="37">
        <v>6.5188524999999986</v>
      </c>
      <c r="AI33" s="37">
        <v>9.0323369900000028</v>
      </c>
      <c r="AJ33" s="37">
        <v>8.6884375899999906</v>
      </c>
      <c r="AK33" s="37">
        <v>9.007438239999999</v>
      </c>
      <c r="AL33" s="37">
        <v>7.7685825600000014</v>
      </c>
      <c r="AM33" s="37">
        <v>6.8074552400000012</v>
      </c>
      <c r="AN33" s="37">
        <v>7.9576339000000029</v>
      </c>
      <c r="AO33" s="37">
        <v>7.1130961700000013</v>
      </c>
      <c r="AP33" s="4">
        <v>7.4706743800000011</v>
      </c>
    </row>
    <row r="34" spans="2:42" s="5" customFormat="1" outlineLevel="1" x14ac:dyDescent="0.2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37">
        <v>20.769114859999984</v>
      </c>
      <c r="AG34" s="37">
        <v>27.204005639999991</v>
      </c>
      <c r="AH34" s="37">
        <v>14.829170219999991</v>
      </c>
      <c r="AI34" s="37">
        <v>20.069286779999999</v>
      </c>
      <c r="AJ34" s="37">
        <v>27.759529799999989</v>
      </c>
      <c r="AK34" s="37">
        <v>20.828658129999994</v>
      </c>
      <c r="AL34" s="37">
        <v>25.129751629999998</v>
      </c>
      <c r="AM34" s="37">
        <v>17.32044239</v>
      </c>
      <c r="AN34" s="37">
        <v>20.922706589999997</v>
      </c>
      <c r="AO34" s="37">
        <v>32.976205800000024</v>
      </c>
      <c r="AP34" s="4">
        <v>36.545673820000019</v>
      </c>
    </row>
    <row r="35" spans="2:42" s="5" customFormat="1" outlineLevel="1" x14ac:dyDescent="0.2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37">
        <v>30.678877330000002</v>
      </c>
      <c r="AG35" s="37">
        <v>26.319811490000031</v>
      </c>
      <c r="AH35" s="37">
        <v>19.066375680000007</v>
      </c>
      <c r="AI35" s="37">
        <v>19.672241149999998</v>
      </c>
      <c r="AJ35" s="37">
        <v>24.642553860000017</v>
      </c>
      <c r="AK35" s="37">
        <v>22.772368849999985</v>
      </c>
      <c r="AL35" s="37">
        <v>19.234671609999999</v>
      </c>
      <c r="AM35" s="37">
        <v>15.384995129999995</v>
      </c>
      <c r="AN35" s="37">
        <v>15.123598309999988</v>
      </c>
      <c r="AO35" s="37">
        <v>21.386198230000005</v>
      </c>
      <c r="AP35" s="4">
        <v>18.830743580000014</v>
      </c>
    </row>
    <row r="36" spans="2:42" s="5" customFormat="1" outlineLevel="1" x14ac:dyDescent="0.2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37">
        <v>21.804894139999991</v>
      </c>
      <c r="AG36" s="37">
        <v>21.073401529999991</v>
      </c>
      <c r="AH36" s="37">
        <v>14.641766340000004</v>
      </c>
      <c r="AI36" s="37">
        <v>16.293925839999993</v>
      </c>
      <c r="AJ36" s="37">
        <v>29.340668009999998</v>
      </c>
      <c r="AK36" s="37">
        <v>22.051870099999984</v>
      </c>
      <c r="AL36" s="37">
        <v>18.757022400000004</v>
      </c>
      <c r="AM36" s="37">
        <v>17.528536750000001</v>
      </c>
      <c r="AN36" s="37">
        <v>17.800174860000002</v>
      </c>
      <c r="AO36" s="37">
        <v>21.370776710000005</v>
      </c>
      <c r="AP36" s="4">
        <v>21.189358129999988</v>
      </c>
    </row>
    <row r="37" spans="2:42" s="5" customFormat="1" outlineLevel="1" x14ac:dyDescent="0.2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37">
        <v>1.9376219099999998</v>
      </c>
      <c r="AG37" s="37">
        <v>2.5274046099999996</v>
      </c>
      <c r="AH37" s="37">
        <v>1.7251326500000002</v>
      </c>
      <c r="AI37" s="37">
        <v>2.3247314000000001</v>
      </c>
      <c r="AJ37" s="37">
        <v>1.8825174400000002</v>
      </c>
      <c r="AK37" s="37">
        <v>2.3042861800000001</v>
      </c>
      <c r="AL37" s="37">
        <v>2.6734814500000001</v>
      </c>
      <c r="AM37" s="37">
        <v>2.3267619000000002</v>
      </c>
      <c r="AN37" s="37">
        <v>2.4660545899999997</v>
      </c>
      <c r="AO37" s="37">
        <v>3.3698690500000006</v>
      </c>
      <c r="AP37" s="4">
        <v>3.6561714799999994</v>
      </c>
    </row>
    <row r="38" spans="2:42" s="5" customFormat="1" x14ac:dyDescent="0.2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  <c r="AG38" s="19">
        <v>2374.7990314100002</v>
      </c>
      <c r="AH38" s="19">
        <v>1144.3712558100012</v>
      </c>
      <c r="AI38" s="19">
        <v>1158.4531312499992</v>
      </c>
      <c r="AJ38" s="19">
        <v>1193.594261160001</v>
      </c>
      <c r="AK38" s="19">
        <v>1142.3713159299994</v>
      </c>
      <c r="AL38" s="19">
        <v>923.21872954000014</v>
      </c>
      <c r="AM38" s="19">
        <v>932.03317584999991</v>
      </c>
      <c r="AN38" s="19">
        <v>861.47005515000035</v>
      </c>
      <c r="AO38" s="19">
        <v>1175.2889516899995</v>
      </c>
      <c r="AP38" s="19">
        <v>1387.8906175300019</v>
      </c>
    </row>
    <row r="39" spans="2:42" s="5" customFormat="1" outlineLevel="1" x14ac:dyDescent="0.2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37">
        <v>22.224535499999988</v>
      </c>
      <c r="AG39" s="37">
        <v>19.217625779999995</v>
      </c>
      <c r="AH39" s="37">
        <v>13.395422799999997</v>
      </c>
      <c r="AI39" s="37">
        <v>9.8070481999999988</v>
      </c>
      <c r="AJ39" s="37">
        <v>17.739778350000002</v>
      </c>
      <c r="AK39" s="37">
        <v>16.441361509999993</v>
      </c>
      <c r="AL39" s="37">
        <v>23.457935030000005</v>
      </c>
      <c r="AM39" s="37">
        <v>9.4860129799999999</v>
      </c>
      <c r="AN39" s="37">
        <v>7.3882469800000017</v>
      </c>
      <c r="AO39" s="37">
        <v>11.762784449999995</v>
      </c>
      <c r="AP39" s="4">
        <v>11.287643870000007</v>
      </c>
    </row>
    <row r="40" spans="2:42" s="5" customFormat="1" outlineLevel="1" x14ac:dyDescent="0.2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37">
        <v>38.387303909999993</v>
      </c>
      <c r="AG40" s="37">
        <v>913.13465199999928</v>
      </c>
      <c r="AH40" s="37">
        <v>21.694795840000008</v>
      </c>
      <c r="AI40" s="37">
        <v>74.589851759999959</v>
      </c>
      <c r="AJ40" s="37">
        <v>41.010935420000038</v>
      </c>
      <c r="AK40" s="37">
        <v>28.589061190000017</v>
      </c>
      <c r="AL40" s="37">
        <v>27.550644130000002</v>
      </c>
      <c r="AM40" s="37">
        <v>31.753864809999968</v>
      </c>
      <c r="AN40" s="37">
        <v>30.497370480000033</v>
      </c>
      <c r="AO40" s="37">
        <v>38.589009170000011</v>
      </c>
      <c r="AP40" s="4">
        <v>160.86896836000014</v>
      </c>
    </row>
    <row r="41" spans="2:42" s="5" customFormat="1" outlineLevel="1" x14ac:dyDescent="0.2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37">
        <v>857.81498265999858</v>
      </c>
      <c r="AG41" s="37">
        <v>1172.0954974400001</v>
      </c>
      <c r="AH41" s="37">
        <v>905.27463195000109</v>
      </c>
      <c r="AI41" s="37">
        <v>809.93140931999926</v>
      </c>
      <c r="AJ41" s="37">
        <v>726.15932325000074</v>
      </c>
      <c r="AK41" s="37">
        <v>808.4913079099997</v>
      </c>
      <c r="AL41" s="37">
        <v>600.32874490000006</v>
      </c>
      <c r="AM41" s="37">
        <v>621.7527800900001</v>
      </c>
      <c r="AN41" s="37">
        <v>542.05978171000027</v>
      </c>
      <c r="AO41" s="37">
        <v>814.21805011999959</v>
      </c>
      <c r="AP41" s="4">
        <v>905.92191797000157</v>
      </c>
    </row>
    <row r="42" spans="2:42" s="5" customFormat="1" outlineLevel="1" x14ac:dyDescent="0.2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37">
        <v>6.6732787499999988</v>
      </c>
      <c r="AG42" s="37">
        <v>5.5810592199999993</v>
      </c>
      <c r="AH42" s="37">
        <v>4.9522056599999997</v>
      </c>
      <c r="AI42" s="37">
        <v>6.1015663</v>
      </c>
      <c r="AJ42" s="37">
        <v>4.7635630699999991</v>
      </c>
      <c r="AK42" s="37">
        <v>7.5309321699999998</v>
      </c>
      <c r="AL42" s="37">
        <v>6.3997286100000004</v>
      </c>
      <c r="AM42" s="37">
        <v>6.0624371199999993</v>
      </c>
      <c r="AN42" s="37">
        <v>8.6456295400000016</v>
      </c>
      <c r="AO42" s="37">
        <v>7.3304110900000019</v>
      </c>
      <c r="AP42" s="4">
        <v>7.0111560300000022</v>
      </c>
    </row>
    <row r="43" spans="2:42" s="5" customFormat="1" outlineLevel="1" x14ac:dyDescent="0.2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37">
        <v>23.492022800000036</v>
      </c>
      <c r="AG43" s="37">
        <v>21.360812469999999</v>
      </c>
      <c r="AH43" s="37">
        <v>15.72472589</v>
      </c>
      <c r="AI43" s="37">
        <v>19.391454649999986</v>
      </c>
      <c r="AJ43" s="37">
        <v>24.48201731</v>
      </c>
      <c r="AK43" s="37">
        <v>21.380777280000004</v>
      </c>
      <c r="AL43" s="37">
        <v>17.533698709999996</v>
      </c>
      <c r="AM43" s="37">
        <v>18.896219000000013</v>
      </c>
      <c r="AN43" s="37">
        <v>20.462148090000003</v>
      </c>
      <c r="AO43" s="37">
        <v>23.559224529999995</v>
      </c>
      <c r="AP43" s="4">
        <v>22.410127750000015</v>
      </c>
    </row>
    <row r="44" spans="2:42" s="5" customFormat="1" outlineLevel="1" x14ac:dyDescent="0.2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37">
        <v>92.863596340000015</v>
      </c>
      <c r="AG44" s="37">
        <v>89.380071800000024</v>
      </c>
      <c r="AH44" s="37">
        <v>70.333149180000035</v>
      </c>
      <c r="AI44" s="37">
        <v>78.115485709999902</v>
      </c>
      <c r="AJ44" s="37">
        <v>142.71685764999992</v>
      </c>
      <c r="AK44" s="37">
        <v>97.749452019999879</v>
      </c>
      <c r="AL44" s="37">
        <v>84.042937470000027</v>
      </c>
      <c r="AM44" s="37">
        <v>83.939768249999915</v>
      </c>
      <c r="AN44" s="37">
        <v>95.416741269999989</v>
      </c>
      <c r="AO44" s="37">
        <v>106.10517371000007</v>
      </c>
      <c r="AP44" s="4">
        <v>94.387612079999954</v>
      </c>
    </row>
    <row r="45" spans="2:42" s="5" customFormat="1" outlineLevel="1" x14ac:dyDescent="0.2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37">
        <v>18.930556409999998</v>
      </c>
      <c r="AG45" s="37">
        <v>22.741892290000006</v>
      </c>
      <c r="AH45" s="37">
        <v>16.571670690000005</v>
      </c>
      <c r="AI45" s="37">
        <v>18.657777530000008</v>
      </c>
      <c r="AJ45" s="37">
        <v>30.927924729999987</v>
      </c>
      <c r="AK45" s="37">
        <v>18.483063090000002</v>
      </c>
      <c r="AL45" s="37">
        <v>17.296116800000007</v>
      </c>
      <c r="AM45" s="37">
        <v>15.646123739999995</v>
      </c>
      <c r="AN45" s="37">
        <v>16.863290739999989</v>
      </c>
      <c r="AO45" s="37">
        <v>18.603454670000012</v>
      </c>
      <c r="AP45" s="4">
        <v>18.130507319999985</v>
      </c>
    </row>
    <row r="46" spans="2:42" s="5" customFormat="1" outlineLevel="1" x14ac:dyDescent="0.2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37">
        <v>4.0214757700000021</v>
      </c>
      <c r="AG46" s="37">
        <v>3.2502605399999998</v>
      </c>
      <c r="AH46" s="37">
        <v>2.9051019</v>
      </c>
      <c r="AI46" s="37">
        <v>3.0287000699999997</v>
      </c>
      <c r="AJ46" s="37">
        <v>5.06528504</v>
      </c>
      <c r="AK46" s="37">
        <v>3.1410524299999998</v>
      </c>
      <c r="AL46" s="37">
        <v>2.8687318899999994</v>
      </c>
      <c r="AM46" s="37">
        <v>2.9379827699999996</v>
      </c>
      <c r="AN46" s="37">
        <v>3.4430165300000031</v>
      </c>
      <c r="AO46" s="37">
        <v>3.7309409500000004</v>
      </c>
      <c r="AP46" s="4">
        <v>3.251611399999998</v>
      </c>
    </row>
    <row r="47" spans="2:42" s="5" customFormat="1" outlineLevel="1" x14ac:dyDescent="0.2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37">
        <v>0.35755008999999993</v>
      </c>
      <c r="AG47" s="37">
        <v>1.5107343600000001</v>
      </c>
      <c r="AH47" s="37">
        <v>0.28707357</v>
      </c>
      <c r="AI47" s="37">
        <v>0.56636781000000003</v>
      </c>
      <c r="AJ47" s="37">
        <v>1.1239463599999997</v>
      </c>
      <c r="AK47" s="37">
        <v>1.2769716</v>
      </c>
      <c r="AL47" s="37">
        <v>0.57015555000000007</v>
      </c>
      <c r="AM47" s="37">
        <v>1.0367256700000003</v>
      </c>
      <c r="AN47" s="37">
        <v>0.92379141999999992</v>
      </c>
      <c r="AO47" s="37">
        <v>0.86202828999999981</v>
      </c>
      <c r="AP47" s="4">
        <v>1.4474166799999999</v>
      </c>
    </row>
    <row r="48" spans="2:42" s="5" customFormat="1" outlineLevel="1" x14ac:dyDescent="0.2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37">
        <v>0.44949918</v>
      </c>
      <c r="AG48" s="37">
        <v>0.69098141000000002</v>
      </c>
      <c r="AH48" s="37">
        <v>0.41327142999999988</v>
      </c>
      <c r="AI48" s="37">
        <v>0.56359924999999977</v>
      </c>
      <c r="AJ48" s="37">
        <v>1.26259056</v>
      </c>
      <c r="AK48" s="37">
        <v>0.46256174999999999</v>
      </c>
      <c r="AL48" s="37">
        <v>0.67874181999999983</v>
      </c>
      <c r="AM48" s="37">
        <v>0.65631827999999981</v>
      </c>
      <c r="AN48" s="37">
        <v>0.82369720000000002</v>
      </c>
      <c r="AO48" s="37">
        <v>1.3933434000000005</v>
      </c>
      <c r="AP48" s="4">
        <v>0.42619417999999992</v>
      </c>
    </row>
    <row r="49" spans="2:42" s="5" customFormat="1" outlineLevel="1" x14ac:dyDescent="0.2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37">
        <v>25.850039119999991</v>
      </c>
      <c r="AG49" s="37">
        <v>27.651601499999984</v>
      </c>
      <c r="AH49" s="37">
        <v>19.777060409999997</v>
      </c>
      <c r="AI49" s="37">
        <v>39.958199370000024</v>
      </c>
      <c r="AJ49" s="37">
        <v>41.37010145</v>
      </c>
      <c r="AK49" s="37">
        <v>44.311166259999986</v>
      </c>
      <c r="AL49" s="37">
        <v>55.907389809999962</v>
      </c>
      <c r="AM49" s="37">
        <v>54.193581690000016</v>
      </c>
      <c r="AN49" s="37">
        <v>52.499524299999983</v>
      </c>
      <c r="AO49" s="37">
        <v>55.972854250000005</v>
      </c>
      <c r="AP49" s="4">
        <v>71.490670070000021</v>
      </c>
    </row>
    <row r="50" spans="2:42" s="5" customFormat="1" outlineLevel="1" x14ac:dyDescent="0.2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37">
        <v>64.55581849000005</v>
      </c>
      <c r="AG50" s="37">
        <v>71.798770440000027</v>
      </c>
      <c r="AH50" s="37">
        <v>54.49403024000005</v>
      </c>
      <c r="AI50" s="37">
        <v>68.926379550000021</v>
      </c>
      <c r="AJ50" s="37">
        <v>125.62894376000021</v>
      </c>
      <c r="AK50" s="37">
        <v>69.147054379999844</v>
      </c>
      <c r="AL50" s="37">
        <v>62.752244449999985</v>
      </c>
      <c r="AM50" s="37">
        <v>61.195775489999996</v>
      </c>
      <c r="AN50" s="37">
        <v>62.341259969999996</v>
      </c>
      <c r="AO50" s="37">
        <v>71.340223849999958</v>
      </c>
      <c r="AP50" s="4">
        <v>70.415634129999916</v>
      </c>
    </row>
    <row r="51" spans="2:42" s="5" customFormat="1" outlineLevel="1" x14ac:dyDescent="0.2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37">
        <v>24.33678702000001</v>
      </c>
      <c r="AG51" s="37">
        <v>26.385072160000007</v>
      </c>
      <c r="AH51" s="37">
        <v>18.54811625</v>
      </c>
      <c r="AI51" s="37">
        <v>28.815291729999995</v>
      </c>
      <c r="AJ51" s="37">
        <v>31.342994209999976</v>
      </c>
      <c r="AK51" s="37">
        <v>25.366554339999997</v>
      </c>
      <c r="AL51" s="37">
        <v>23.831660369999991</v>
      </c>
      <c r="AM51" s="37">
        <v>24.475585960000018</v>
      </c>
      <c r="AN51" s="37">
        <v>20.105556920000005</v>
      </c>
      <c r="AO51" s="37">
        <v>21.821453209999998</v>
      </c>
      <c r="AP51" s="4">
        <v>20.841157690000014</v>
      </c>
    </row>
    <row r="52" spans="2:42" s="5" customFormat="1" x14ac:dyDescent="0.2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  <c r="AG52" s="19">
        <v>59.498604570000019</v>
      </c>
      <c r="AH52" s="19">
        <v>49.706411939999988</v>
      </c>
      <c r="AI52" s="19">
        <v>56.265529080000036</v>
      </c>
      <c r="AJ52" s="19">
        <v>82.00868632000001</v>
      </c>
      <c r="AK52" s="19">
        <v>52.254724159999988</v>
      </c>
      <c r="AL52" s="19">
        <v>49.653433479999997</v>
      </c>
      <c r="AM52" s="19">
        <v>54.257663440000002</v>
      </c>
      <c r="AN52" s="19">
        <v>44.79533324999997</v>
      </c>
      <c r="AO52" s="19">
        <v>52.047877520000007</v>
      </c>
      <c r="AP52" s="19">
        <v>49.243549840000007</v>
      </c>
    </row>
    <row r="53" spans="2:42" s="5" customFormat="1" outlineLevel="1" x14ac:dyDescent="0.2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37">
        <v>2.3671054200000001</v>
      </c>
      <c r="AG53" s="37">
        <v>1.77170395</v>
      </c>
      <c r="AH53" s="37">
        <v>3.3290854000000007</v>
      </c>
      <c r="AI53" s="37">
        <v>3.1074621100000002</v>
      </c>
      <c r="AJ53" s="37">
        <v>4.9079887500000003</v>
      </c>
      <c r="AK53" s="37">
        <v>2.6973467699999998</v>
      </c>
      <c r="AL53" s="37">
        <v>2.0387714500000009</v>
      </c>
      <c r="AM53" s="37">
        <v>2.2398540100000006</v>
      </c>
      <c r="AN53" s="37">
        <v>1.7853321200000001</v>
      </c>
      <c r="AO53" s="37">
        <v>3.7365533400000008</v>
      </c>
      <c r="AP53" s="4">
        <v>1.5391155999999995</v>
      </c>
    </row>
    <row r="54" spans="2:42" s="5" customFormat="1" outlineLevel="1" x14ac:dyDescent="0.2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37">
        <v>37.920661200000012</v>
      </c>
      <c r="AG54" s="37">
        <v>40.802200600000013</v>
      </c>
      <c r="AH54" s="37">
        <v>32.553973249999984</v>
      </c>
      <c r="AI54" s="37">
        <v>37.884529390000019</v>
      </c>
      <c r="AJ54" s="37">
        <v>49.160633470000015</v>
      </c>
      <c r="AK54" s="37">
        <v>35.771758689999977</v>
      </c>
      <c r="AL54" s="37">
        <v>34.344001429999992</v>
      </c>
      <c r="AM54" s="37">
        <v>38.256165330000002</v>
      </c>
      <c r="AN54" s="37">
        <v>29.473384919999983</v>
      </c>
      <c r="AO54" s="37">
        <v>32.840142950000015</v>
      </c>
      <c r="AP54" s="4">
        <v>35.608793229999996</v>
      </c>
    </row>
    <row r="55" spans="2:42" s="5" customFormat="1" outlineLevel="1" x14ac:dyDescent="0.2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37">
        <v>16.470436279999991</v>
      </c>
      <c r="AG55" s="37">
        <v>16.924700020000003</v>
      </c>
      <c r="AH55" s="37">
        <v>13.823353289999998</v>
      </c>
      <c r="AI55" s="37">
        <v>15.273537580000017</v>
      </c>
      <c r="AJ55" s="37">
        <v>27.940064100000001</v>
      </c>
      <c r="AK55" s="37">
        <v>13.785618700000006</v>
      </c>
      <c r="AL55" s="37">
        <v>13.270660600000008</v>
      </c>
      <c r="AM55" s="37">
        <v>13.7616441</v>
      </c>
      <c r="AN55" s="37">
        <v>13.536616209999991</v>
      </c>
      <c r="AO55" s="37">
        <v>15.471181229999994</v>
      </c>
      <c r="AP55" s="4">
        <v>12.09564101000001</v>
      </c>
    </row>
    <row r="56" spans="2:42" s="5" customFormat="1" x14ac:dyDescent="0.2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  <c r="AG56" s="19">
        <v>169.97663281999996</v>
      </c>
      <c r="AH56" s="19">
        <v>107.50195748999998</v>
      </c>
      <c r="AI56" s="19">
        <v>164.96848817000003</v>
      </c>
      <c r="AJ56" s="19">
        <v>233.51149010000012</v>
      </c>
      <c r="AK56" s="19">
        <v>167.10625627999994</v>
      </c>
      <c r="AL56" s="19">
        <v>151.36015146999989</v>
      </c>
      <c r="AM56" s="19">
        <v>139.52942082000004</v>
      </c>
      <c r="AN56" s="19">
        <v>167.55655345</v>
      </c>
      <c r="AO56" s="19">
        <v>174.71728207999993</v>
      </c>
      <c r="AP56" s="19">
        <v>172.08963109000004</v>
      </c>
    </row>
    <row r="57" spans="2:42" s="5" customFormat="1" outlineLevel="1" x14ac:dyDescent="0.2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37">
        <v>41.75772267</v>
      </c>
      <c r="AG57" s="37">
        <v>38.575598129999996</v>
      </c>
      <c r="AH57" s="37">
        <v>19.535898719999995</v>
      </c>
      <c r="AI57" s="37">
        <v>30.829509959999996</v>
      </c>
      <c r="AJ57" s="37">
        <v>39.757812419999993</v>
      </c>
      <c r="AK57" s="37">
        <v>37.058223000000012</v>
      </c>
      <c r="AL57" s="37">
        <v>27.816963879999985</v>
      </c>
      <c r="AM57" s="37">
        <v>27.579591790000006</v>
      </c>
      <c r="AN57" s="37">
        <v>38.975751300000034</v>
      </c>
      <c r="AO57" s="37">
        <v>37.987858000000003</v>
      </c>
      <c r="AP57" s="4">
        <v>40.192171930000022</v>
      </c>
    </row>
    <row r="58" spans="2:42" s="5" customFormat="1" outlineLevel="1" x14ac:dyDescent="0.2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37">
        <v>62.321871419999894</v>
      </c>
      <c r="AG58" s="37">
        <v>65.403354860000022</v>
      </c>
      <c r="AH58" s="37">
        <v>36.286812539999957</v>
      </c>
      <c r="AI58" s="37">
        <v>63.586026310000022</v>
      </c>
      <c r="AJ58" s="37">
        <v>75.483652380000109</v>
      </c>
      <c r="AK58" s="37">
        <v>61.751308619999925</v>
      </c>
      <c r="AL58" s="37">
        <v>61.566830169999903</v>
      </c>
      <c r="AM58" s="37">
        <v>48.605572560000027</v>
      </c>
      <c r="AN58" s="37">
        <v>52.822716160000041</v>
      </c>
      <c r="AO58" s="37">
        <v>61.612674979999852</v>
      </c>
      <c r="AP58" s="4">
        <v>51.529364800000025</v>
      </c>
    </row>
    <row r="59" spans="2:42" s="5" customFormat="1" outlineLevel="1" x14ac:dyDescent="0.2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37">
        <v>3.5382590400000007</v>
      </c>
      <c r="AG59" s="37">
        <v>4.4464389199999985</v>
      </c>
      <c r="AH59" s="37">
        <v>7.4274768999999932</v>
      </c>
      <c r="AI59" s="37">
        <v>8.6930549099999954</v>
      </c>
      <c r="AJ59" s="37">
        <v>13.827838659999991</v>
      </c>
      <c r="AK59" s="37">
        <v>11.184050419999991</v>
      </c>
      <c r="AL59" s="37">
        <v>7.0059636499999991</v>
      </c>
      <c r="AM59" s="37">
        <v>6.54647062</v>
      </c>
      <c r="AN59" s="37">
        <v>8.2384586699999964</v>
      </c>
      <c r="AO59" s="37">
        <v>15.053882399999996</v>
      </c>
      <c r="AP59" s="4">
        <v>13.549840049999998</v>
      </c>
    </row>
    <row r="60" spans="2:42" s="5" customFormat="1" outlineLevel="1" x14ac:dyDescent="0.2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37">
        <v>0.10731914999999997</v>
      </c>
      <c r="AG60" s="37">
        <v>3.3641233499999998</v>
      </c>
      <c r="AH60" s="37">
        <v>3.719712E-2</v>
      </c>
      <c r="AI60" s="37">
        <v>2.5990569999999998E-2</v>
      </c>
      <c r="AJ60" s="37">
        <v>7.4600589999999994E-2</v>
      </c>
      <c r="AK60" s="37">
        <v>2.5907409999999999E-2</v>
      </c>
      <c r="AL60" s="37">
        <v>1.9767529999999998E-2</v>
      </c>
      <c r="AM60" s="37">
        <v>2.3373174299999997</v>
      </c>
      <c r="AN60" s="37">
        <v>2.3758821700000001</v>
      </c>
      <c r="AO60" s="37">
        <v>5.4340800000000009E-2</v>
      </c>
      <c r="AP60" s="4">
        <v>3.6320683900000001</v>
      </c>
    </row>
    <row r="61" spans="2:42" s="5" customFormat="1" outlineLevel="1" x14ac:dyDescent="0.2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37">
        <v>41.489743799999985</v>
      </c>
      <c r="AG61" s="37">
        <v>41.435983429999986</v>
      </c>
      <c r="AH61" s="37">
        <v>27.544931200000025</v>
      </c>
      <c r="AI61" s="37">
        <v>39.196387950000002</v>
      </c>
      <c r="AJ61" s="37">
        <v>46.016261970000023</v>
      </c>
      <c r="AK61" s="37">
        <v>38.49590700000001</v>
      </c>
      <c r="AL61" s="37">
        <v>31.74045224999999</v>
      </c>
      <c r="AM61" s="37">
        <v>35.338527350000021</v>
      </c>
      <c r="AN61" s="37">
        <v>42.331637949999958</v>
      </c>
      <c r="AO61" s="37">
        <v>35.844404160000032</v>
      </c>
      <c r="AP61" s="4">
        <v>42.055595649999979</v>
      </c>
    </row>
    <row r="62" spans="2:42" s="5" customFormat="1" outlineLevel="1" x14ac:dyDescent="0.2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37">
        <v>0.50599048999999996</v>
      </c>
      <c r="AG62" s="37">
        <v>0.48293484999999997</v>
      </c>
      <c r="AH62" s="37">
        <v>1.9029610000000002E-2</v>
      </c>
      <c r="AI62" s="37">
        <v>0.48742322999999999</v>
      </c>
      <c r="AJ62" s="37">
        <v>0.97466020000000009</v>
      </c>
      <c r="AK62" s="37">
        <v>0.67407225000000004</v>
      </c>
      <c r="AL62" s="37">
        <v>0.98109355999999992</v>
      </c>
      <c r="AM62" s="37">
        <v>0.63497866000000003</v>
      </c>
      <c r="AN62" s="37">
        <v>1.7738908999999996</v>
      </c>
      <c r="AO62" s="37">
        <v>1.22379792</v>
      </c>
      <c r="AP62" s="4">
        <v>0.73437337999999996</v>
      </c>
    </row>
    <row r="63" spans="2:42" s="5" customFormat="1" outlineLevel="1" x14ac:dyDescent="0.2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37">
        <v>0.27947290000000002</v>
      </c>
      <c r="AG63" s="37">
        <v>0.43326690999999984</v>
      </c>
      <c r="AH63" s="37">
        <v>0.44137112000000001</v>
      </c>
      <c r="AI63" s="37">
        <v>0.28028840999999988</v>
      </c>
      <c r="AJ63" s="37">
        <v>0.49555584000000014</v>
      </c>
      <c r="AK63" s="37">
        <v>0.31523998000000009</v>
      </c>
      <c r="AL63" s="37">
        <v>0.24878530999999995</v>
      </c>
      <c r="AM63" s="37">
        <v>0.35618449000000008</v>
      </c>
      <c r="AN63" s="37">
        <v>0.19000919999999985</v>
      </c>
      <c r="AO63" s="37">
        <v>0.51045287000000006</v>
      </c>
      <c r="AP63" s="4">
        <v>0.39544170000000006</v>
      </c>
    </row>
    <row r="64" spans="2:42" s="5" customFormat="1" outlineLevel="1" x14ac:dyDescent="0.2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37">
        <v>1.2821227500000001</v>
      </c>
      <c r="AG64" s="37">
        <v>1.8463482400000002</v>
      </c>
      <c r="AH64" s="37">
        <v>0.72533947000000021</v>
      </c>
      <c r="AI64" s="37">
        <v>3.1137944799999993</v>
      </c>
      <c r="AJ64" s="37">
        <v>1.74270657</v>
      </c>
      <c r="AK64" s="37">
        <v>1.06545823</v>
      </c>
      <c r="AL64" s="37">
        <v>0.85099247999999994</v>
      </c>
      <c r="AM64" s="37">
        <v>1.3178292499999995</v>
      </c>
      <c r="AN64" s="37">
        <v>2.7064469100000004</v>
      </c>
      <c r="AO64" s="37">
        <v>3.5423725700000004</v>
      </c>
      <c r="AP64" s="4">
        <v>1.7432452600000001</v>
      </c>
    </row>
    <row r="65" spans="2:42" s="5" customFormat="1" outlineLevel="1" x14ac:dyDescent="0.2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37">
        <v>0.11368769000000001</v>
      </c>
      <c r="AG65" s="37">
        <v>8.4230769999999996E-2</v>
      </c>
      <c r="AH65" s="37">
        <v>4.7854759999999996E-2</v>
      </c>
      <c r="AI65" s="37">
        <v>0.14637830000000002</v>
      </c>
      <c r="AJ65" s="37">
        <v>0.14601583000000001</v>
      </c>
      <c r="AK65" s="37">
        <v>0.13015106000000004</v>
      </c>
      <c r="AL65" s="37">
        <v>7.5670719999999997E-2</v>
      </c>
      <c r="AM65" s="37">
        <v>0.28231554000000003</v>
      </c>
      <c r="AN65" s="37">
        <v>0.3868957300000001</v>
      </c>
      <c r="AO65" s="37">
        <v>0.32028037999999992</v>
      </c>
      <c r="AP65" s="4">
        <v>0.55745655000000016</v>
      </c>
    </row>
    <row r="66" spans="2:42" s="5" customFormat="1" outlineLevel="1" x14ac:dyDescent="0.2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37">
        <v>5.7577179400000009</v>
      </c>
      <c r="AG66" s="37">
        <v>6.3232770100000053</v>
      </c>
      <c r="AH66" s="37">
        <v>5.4998101500000018</v>
      </c>
      <c r="AI66" s="37">
        <v>7.3721661099999967</v>
      </c>
      <c r="AJ66" s="37">
        <v>36.381770460000013</v>
      </c>
      <c r="AK66" s="37">
        <v>8.6879611200000024</v>
      </c>
      <c r="AL66" s="37">
        <v>11.206064799999993</v>
      </c>
      <c r="AM66" s="37">
        <v>9.1011032500000013</v>
      </c>
      <c r="AN66" s="37">
        <v>8.5807952799999878</v>
      </c>
      <c r="AO66" s="37">
        <v>9.6571266900000108</v>
      </c>
      <c r="AP66" s="4">
        <v>10.179408269999996</v>
      </c>
    </row>
    <row r="67" spans="2:42" s="5" customFormat="1" outlineLevel="1" x14ac:dyDescent="0.2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37">
        <v>10.05933850000001</v>
      </c>
      <c r="AG67" s="37">
        <v>7.5810763499999965</v>
      </c>
      <c r="AH67" s="37">
        <v>9.936235899999998</v>
      </c>
      <c r="AI67" s="37">
        <v>11.237467940000004</v>
      </c>
      <c r="AJ67" s="37">
        <v>18.610615179999993</v>
      </c>
      <c r="AK67" s="37">
        <v>7.7179771900000018</v>
      </c>
      <c r="AL67" s="37">
        <v>9.8475671199999937</v>
      </c>
      <c r="AM67" s="37">
        <v>7.4295298800000031</v>
      </c>
      <c r="AN67" s="37">
        <v>9.1740691799999983</v>
      </c>
      <c r="AO67" s="37">
        <v>8.9100913100000039</v>
      </c>
      <c r="AP67" s="4">
        <v>7.5206651099999986</v>
      </c>
    </row>
    <row r="68" spans="2:42" s="5" customFormat="1" x14ac:dyDescent="0.2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  <c r="AG68" s="19">
        <v>498.27108948999961</v>
      </c>
      <c r="AH68" s="19">
        <v>445.08816067999948</v>
      </c>
      <c r="AI68" s="19">
        <v>408.59989568999976</v>
      </c>
      <c r="AJ68" s="19">
        <v>774.13224070000092</v>
      </c>
      <c r="AK68" s="19">
        <v>455.45833933000006</v>
      </c>
      <c r="AL68" s="19">
        <v>460.47648918999971</v>
      </c>
      <c r="AM68" s="19">
        <v>463.29458451000079</v>
      </c>
      <c r="AN68" s="19">
        <v>527.48076986999922</v>
      </c>
      <c r="AO68" s="19">
        <v>545.74998781999977</v>
      </c>
      <c r="AP68" s="19">
        <v>492.8037303200004</v>
      </c>
    </row>
    <row r="69" spans="2:42" s="5" customFormat="1" outlineLevel="1" x14ac:dyDescent="0.2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37">
        <v>550.94804528999919</v>
      </c>
      <c r="AG69" s="37">
        <v>498.27108948999961</v>
      </c>
      <c r="AH69" s="37">
        <v>445.08816067999948</v>
      </c>
      <c r="AI69" s="37">
        <v>408.59989568999976</v>
      </c>
      <c r="AJ69" s="37">
        <v>774.13224070000092</v>
      </c>
      <c r="AK69" s="37">
        <v>455.45833933000006</v>
      </c>
      <c r="AL69" s="37">
        <v>460.47648918999971</v>
      </c>
      <c r="AM69" s="37">
        <v>463.29458451000079</v>
      </c>
      <c r="AN69" s="37">
        <v>527.48076986999922</v>
      </c>
      <c r="AO69" s="37">
        <v>545.74998781999977</v>
      </c>
      <c r="AP69" s="4">
        <v>492.8037303200004</v>
      </c>
    </row>
    <row r="70" spans="2:42" s="5" customFormat="1" x14ac:dyDescent="0.2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  <c r="AG70" s="19">
        <v>291.90389384999969</v>
      </c>
      <c r="AH70" s="19">
        <v>225.35363851999946</v>
      </c>
      <c r="AI70" s="19">
        <v>360.35489994999818</v>
      </c>
      <c r="AJ70" s="19">
        <v>736.43837711000049</v>
      </c>
      <c r="AK70" s="19">
        <v>378.32807726000061</v>
      </c>
      <c r="AL70" s="19">
        <v>354.81677225999988</v>
      </c>
      <c r="AM70" s="19">
        <v>274.25546972000001</v>
      </c>
      <c r="AN70" s="19">
        <v>326.27012306999956</v>
      </c>
      <c r="AO70" s="19">
        <v>370.39730307999997</v>
      </c>
      <c r="AP70" s="19">
        <v>270.35682785999978</v>
      </c>
    </row>
    <row r="71" spans="2:42" s="5" customFormat="1" outlineLevel="1" x14ac:dyDescent="0.2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37">
        <v>300.9962815899998</v>
      </c>
      <c r="AG71" s="37">
        <v>291.90389384999969</v>
      </c>
      <c r="AH71" s="37">
        <v>225.35363851999946</v>
      </c>
      <c r="AI71" s="37">
        <v>360.35489994999818</v>
      </c>
      <c r="AJ71" s="37">
        <v>736.43837711000049</v>
      </c>
      <c r="AK71" s="37">
        <v>378.32807726000061</v>
      </c>
      <c r="AL71" s="37">
        <v>354.81677225999988</v>
      </c>
      <c r="AM71" s="37">
        <v>274.25546972000001</v>
      </c>
      <c r="AN71" s="37">
        <v>326.27012306999956</v>
      </c>
      <c r="AO71" s="37">
        <v>370.39730307999997</v>
      </c>
      <c r="AP71" s="4">
        <v>270.35682785999978</v>
      </c>
    </row>
    <row r="72" spans="2:42" s="5" customFormat="1" x14ac:dyDescent="0.2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  <c r="AG72" s="19">
        <v>532.6011777599997</v>
      </c>
      <c r="AH72" s="19">
        <v>279.56496745000015</v>
      </c>
      <c r="AI72" s="19">
        <v>641.29001482000024</v>
      </c>
      <c r="AJ72" s="19">
        <v>536.61872996000034</v>
      </c>
      <c r="AK72" s="19">
        <v>614.46402129000035</v>
      </c>
      <c r="AL72" s="19">
        <v>560.17906900999992</v>
      </c>
      <c r="AM72" s="19">
        <v>414.59672683999992</v>
      </c>
      <c r="AN72" s="19">
        <v>500.8011502100004</v>
      </c>
      <c r="AO72" s="19">
        <v>561.83917237999992</v>
      </c>
      <c r="AP72" s="19">
        <v>770.8258106799999</v>
      </c>
    </row>
    <row r="73" spans="2:42" s="5" customFormat="1" outlineLevel="1" x14ac:dyDescent="0.2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37">
        <v>14.381980759999998</v>
      </c>
      <c r="AG73" s="37">
        <v>7.771274469999998</v>
      </c>
      <c r="AH73" s="37">
        <v>5.8196533700000002</v>
      </c>
      <c r="AI73" s="37">
        <v>41.179179040000001</v>
      </c>
      <c r="AJ73" s="37">
        <v>11.156962270000001</v>
      </c>
      <c r="AK73" s="37">
        <v>79.093515759999974</v>
      </c>
      <c r="AL73" s="37">
        <v>7.3424226400000014</v>
      </c>
      <c r="AM73" s="37">
        <v>11.432571380000002</v>
      </c>
      <c r="AN73" s="37">
        <v>44.675444539999987</v>
      </c>
      <c r="AO73" s="37">
        <v>14.481464000000006</v>
      </c>
      <c r="AP73" s="4">
        <v>61.550485179999988</v>
      </c>
    </row>
    <row r="74" spans="2:42" s="5" customFormat="1" outlineLevel="1" x14ac:dyDescent="0.2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37">
        <v>565.51035935999948</v>
      </c>
      <c r="AG74" s="37">
        <v>422.60520145999982</v>
      </c>
      <c r="AH74" s="37">
        <v>210.77718310000014</v>
      </c>
      <c r="AI74" s="37">
        <v>453.62825820000023</v>
      </c>
      <c r="AJ74" s="37">
        <v>396.13761955000041</v>
      </c>
      <c r="AK74" s="37">
        <v>430.2329787900004</v>
      </c>
      <c r="AL74" s="37">
        <v>441.91021376999981</v>
      </c>
      <c r="AM74" s="37">
        <v>257.35267696999995</v>
      </c>
      <c r="AN74" s="37">
        <v>336.20263211000031</v>
      </c>
      <c r="AO74" s="37">
        <v>412.63322430999989</v>
      </c>
      <c r="AP74" s="4">
        <v>361.04543679999995</v>
      </c>
    </row>
    <row r="75" spans="2:42" s="5" customFormat="1" outlineLevel="1" x14ac:dyDescent="0.2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37">
        <v>466.30202647999954</v>
      </c>
      <c r="AG75" s="37">
        <v>101.35222745999998</v>
      </c>
      <c r="AH75" s="37">
        <v>62.699631570000001</v>
      </c>
      <c r="AI75" s="37">
        <v>146.27499528999999</v>
      </c>
      <c r="AJ75" s="37">
        <v>127.88714350999986</v>
      </c>
      <c r="AK75" s="37">
        <v>103.22793752000001</v>
      </c>
      <c r="AL75" s="37">
        <v>109.87990894000011</v>
      </c>
      <c r="AM75" s="37">
        <v>145.43807690999995</v>
      </c>
      <c r="AN75" s="37">
        <v>119.48071558000007</v>
      </c>
      <c r="AO75" s="37">
        <v>132.87036900999996</v>
      </c>
      <c r="AP75" s="4">
        <v>346.81194497999985</v>
      </c>
    </row>
    <row r="76" spans="2:42" s="5" customFormat="1" outlineLevel="1" x14ac:dyDescent="0.2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37">
        <v>0.48666101</v>
      </c>
      <c r="AG76" s="37">
        <v>0.87247437000000017</v>
      </c>
      <c r="AH76" s="37">
        <v>0.26849940999999999</v>
      </c>
      <c r="AI76" s="37">
        <v>0.20758229</v>
      </c>
      <c r="AJ76" s="37">
        <v>1.4370046299999999</v>
      </c>
      <c r="AK76" s="37">
        <v>1.90958922</v>
      </c>
      <c r="AL76" s="37">
        <v>1.0465236599999999</v>
      </c>
      <c r="AM76" s="37">
        <v>0.37340158000000001</v>
      </c>
      <c r="AN76" s="37">
        <v>0.44235798000000004</v>
      </c>
      <c r="AO76" s="37">
        <v>1.8541150599999998</v>
      </c>
      <c r="AP76" s="4">
        <v>1.41794372</v>
      </c>
    </row>
    <row r="77" spans="2:42" s="5" customFormat="1" x14ac:dyDescent="0.2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  <c r="AG77" s="19">
        <v>116.46616843000007</v>
      </c>
      <c r="AH77" s="19">
        <v>89.128354970000061</v>
      </c>
      <c r="AI77" s="19">
        <v>109.57328306000004</v>
      </c>
      <c r="AJ77" s="19">
        <v>159.28129203000003</v>
      </c>
      <c r="AK77" s="19">
        <v>125.18832677000006</v>
      </c>
      <c r="AL77" s="19">
        <v>131.81783116999989</v>
      </c>
      <c r="AM77" s="19">
        <v>108.8504166299999</v>
      </c>
      <c r="AN77" s="19">
        <v>112.63569911999988</v>
      </c>
      <c r="AO77" s="19">
        <v>139.41190048000007</v>
      </c>
      <c r="AP77" s="19">
        <v>118.9077995799999</v>
      </c>
    </row>
    <row r="78" spans="2:42" s="5" customFormat="1" outlineLevel="1" x14ac:dyDescent="0.2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37">
        <v>99.854133200000135</v>
      </c>
      <c r="AG78" s="37">
        <v>104.30953281000008</v>
      </c>
      <c r="AH78" s="37">
        <v>78.144691320000064</v>
      </c>
      <c r="AI78" s="37">
        <v>92.917143850000031</v>
      </c>
      <c r="AJ78" s="37">
        <v>130.50562064000002</v>
      </c>
      <c r="AK78" s="37">
        <v>106.51704691000008</v>
      </c>
      <c r="AL78" s="37">
        <v>115.00393361999988</v>
      </c>
      <c r="AM78" s="37">
        <v>94.591901689999901</v>
      </c>
      <c r="AN78" s="37">
        <v>99.624127039999891</v>
      </c>
      <c r="AO78" s="37">
        <v>120.12158835000005</v>
      </c>
      <c r="AP78" s="4">
        <v>105.8140592299999</v>
      </c>
    </row>
    <row r="79" spans="2:42" s="5" customFormat="1" outlineLevel="1" x14ac:dyDescent="0.2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37">
        <v>27.703817939999983</v>
      </c>
      <c r="AG79" s="37">
        <v>11.453275469999989</v>
      </c>
      <c r="AH79" s="37">
        <v>10.042690959999996</v>
      </c>
      <c r="AI79" s="37">
        <v>15.484525040000003</v>
      </c>
      <c r="AJ79" s="37">
        <v>23.264846230000018</v>
      </c>
      <c r="AK79" s="37">
        <v>17.199669919999991</v>
      </c>
      <c r="AL79" s="37">
        <v>15.421471929999999</v>
      </c>
      <c r="AM79" s="37">
        <v>13.029264779999988</v>
      </c>
      <c r="AN79" s="37">
        <v>11.911601079999997</v>
      </c>
      <c r="AO79" s="37">
        <v>18.081123780000009</v>
      </c>
      <c r="AP79" s="4">
        <v>12.149525239999997</v>
      </c>
    </row>
    <row r="80" spans="2:42" s="5" customFormat="1" outlineLevel="1" x14ac:dyDescent="0.2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37">
        <v>0.79884268000000036</v>
      </c>
      <c r="AG80" s="37">
        <v>0.70336015000000018</v>
      </c>
      <c r="AH80" s="37">
        <v>0.94097269000000028</v>
      </c>
      <c r="AI80" s="37">
        <v>1.17161417</v>
      </c>
      <c r="AJ80" s="37">
        <v>5.5108251600000031</v>
      </c>
      <c r="AK80" s="37">
        <v>1.4716099399999998</v>
      </c>
      <c r="AL80" s="37">
        <v>1.3924256199999998</v>
      </c>
      <c r="AM80" s="37">
        <v>1.229250160000001</v>
      </c>
      <c r="AN80" s="37">
        <v>1.099971</v>
      </c>
      <c r="AO80" s="37">
        <v>1.2091883500000011</v>
      </c>
      <c r="AP80" s="4">
        <v>0.9442151099999998</v>
      </c>
    </row>
    <row r="81" spans="2:42" s="5" customFormat="1" x14ac:dyDescent="0.2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  <c r="AG81" s="19">
        <v>1348.0848717900005</v>
      </c>
      <c r="AH81" s="19">
        <v>1104.9704248999992</v>
      </c>
      <c r="AI81" s="19">
        <v>1227.0483947600005</v>
      </c>
      <c r="AJ81" s="19">
        <v>1578.5121904999992</v>
      </c>
      <c r="AK81" s="19">
        <v>1261.1666492199997</v>
      </c>
      <c r="AL81" s="19">
        <v>1296.7253934100002</v>
      </c>
      <c r="AM81" s="19">
        <v>1405.245679429999</v>
      </c>
      <c r="AN81" s="19">
        <v>1271.7058071399999</v>
      </c>
      <c r="AO81" s="19">
        <v>1696.5013608200006</v>
      </c>
      <c r="AP81" s="19">
        <v>1272.4108005099997</v>
      </c>
    </row>
    <row r="82" spans="2:42" s="5" customFormat="1" outlineLevel="1" x14ac:dyDescent="0.2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37">
        <v>17.879475260000003</v>
      </c>
      <c r="AG82" s="37">
        <v>19.268472670000001</v>
      </c>
      <c r="AH82" s="37">
        <v>16.542655769999996</v>
      </c>
      <c r="AI82" s="37">
        <v>17.919293890000002</v>
      </c>
      <c r="AJ82" s="37">
        <v>17.146111300000001</v>
      </c>
      <c r="AK82" s="37">
        <v>15.7088491</v>
      </c>
      <c r="AL82" s="37">
        <v>15.981033740000001</v>
      </c>
      <c r="AM82" s="37">
        <v>20.012378099999989</v>
      </c>
      <c r="AN82" s="37">
        <v>14.26793552</v>
      </c>
      <c r="AO82" s="37">
        <v>17.347073810000005</v>
      </c>
      <c r="AP82" s="4">
        <v>18.72303221999999</v>
      </c>
    </row>
    <row r="83" spans="2:42" s="5" customFormat="1" outlineLevel="1" x14ac:dyDescent="0.2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37">
        <v>0.44282174000000002</v>
      </c>
      <c r="AG83" s="37">
        <v>0.32232537999999999</v>
      </c>
      <c r="AH83" s="37">
        <v>0.13883975999999998</v>
      </c>
      <c r="AI83" s="37">
        <v>0.47470811000000002</v>
      </c>
      <c r="AJ83" s="37">
        <v>0.39138893999999996</v>
      </c>
      <c r="AK83" s="37">
        <v>0.27739203000000001</v>
      </c>
      <c r="AL83" s="37">
        <v>0.46704791999999995</v>
      </c>
      <c r="AM83" s="37">
        <v>0.20723933</v>
      </c>
      <c r="AN83" s="37">
        <v>0.45765390999999994</v>
      </c>
      <c r="AO83" s="37">
        <v>0.31320204999999995</v>
      </c>
      <c r="AP83" s="4">
        <v>0.34570036000000004</v>
      </c>
    </row>
    <row r="84" spans="2:42" s="5" customFormat="1" outlineLevel="1" x14ac:dyDescent="0.2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37">
        <v>306.37920260999999</v>
      </c>
      <c r="AG84" s="37">
        <v>368.68382913000005</v>
      </c>
      <c r="AH84" s="37">
        <v>358.63938628999995</v>
      </c>
      <c r="AI84" s="37">
        <v>320.44673435999988</v>
      </c>
      <c r="AJ84" s="37">
        <v>375.22357494999989</v>
      </c>
      <c r="AK84" s="37">
        <v>335.3160124499999</v>
      </c>
      <c r="AL84" s="37">
        <v>331.68611584999996</v>
      </c>
      <c r="AM84" s="37">
        <v>374.46066537000002</v>
      </c>
      <c r="AN84" s="37">
        <v>165.74935197000002</v>
      </c>
      <c r="AO84" s="37">
        <v>320.13379415000037</v>
      </c>
      <c r="AP84" s="4">
        <v>278.71903017000011</v>
      </c>
    </row>
    <row r="85" spans="2:42" s="5" customFormat="1" outlineLevel="1" x14ac:dyDescent="0.2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37">
        <v>0.34263925000000001</v>
      </c>
      <c r="AG85" s="37">
        <v>0.81545091999999997</v>
      </c>
      <c r="AH85" s="37">
        <v>0.20075337999999998</v>
      </c>
      <c r="AI85" s="37">
        <v>0.63977974000000004</v>
      </c>
      <c r="AJ85" s="37">
        <v>0.41550275999999992</v>
      </c>
      <c r="AK85" s="37">
        <v>0.48597029999999997</v>
      </c>
      <c r="AL85" s="37">
        <v>0.63918967999999998</v>
      </c>
      <c r="AM85" s="37">
        <v>0.77316509999999994</v>
      </c>
      <c r="AN85" s="37">
        <v>0.63115025999999996</v>
      </c>
      <c r="AO85" s="37">
        <v>0.64648961999999999</v>
      </c>
      <c r="AP85" s="4">
        <v>0.72475361999999988</v>
      </c>
    </row>
    <row r="86" spans="2:42" s="5" customFormat="1" outlineLevel="1" x14ac:dyDescent="0.2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37">
        <v>51.753449629999992</v>
      </c>
      <c r="AG86" s="37">
        <v>47.201090090000022</v>
      </c>
      <c r="AH86" s="37">
        <v>33.951334249999995</v>
      </c>
      <c r="AI86" s="37">
        <v>38.010404049999956</v>
      </c>
      <c r="AJ86" s="37">
        <v>92.072901089999917</v>
      </c>
      <c r="AK86" s="37">
        <v>44.702536459999912</v>
      </c>
      <c r="AL86" s="37">
        <v>37.498802180000069</v>
      </c>
      <c r="AM86" s="37">
        <v>33.820802350000022</v>
      </c>
      <c r="AN86" s="37">
        <v>38.806691509999986</v>
      </c>
      <c r="AO86" s="37">
        <v>33.303787599999986</v>
      </c>
      <c r="AP86" s="4">
        <v>39.299027440000046</v>
      </c>
    </row>
    <row r="87" spans="2:42" s="5" customFormat="1" outlineLevel="1" x14ac:dyDescent="0.2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37">
        <v>0.66416219000000021</v>
      </c>
      <c r="AG87" s="37">
        <v>2.1691828900000001</v>
      </c>
      <c r="AH87" s="37">
        <v>1.1256318600000002</v>
      </c>
      <c r="AI87" s="37">
        <v>1.2658498200000003</v>
      </c>
      <c r="AJ87" s="37">
        <v>2.62907</v>
      </c>
      <c r="AK87" s="37">
        <v>1.8874491800000004</v>
      </c>
      <c r="AL87" s="37">
        <v>1.3285779399999997</v>
      </c>
      <c r="AM87" s="37">
        <v>0.75054717999999987</v>
      </c>
      <c r="AN87" s="37">
        <v>0.67248194999999999</v>
      </c>
      <c r="AO87" s="37">
        <v>0.43595474000000001</v>
      </c>
      <c r="AP87" s="4">
        <v>0.87615047000000046</v>
      </c>
    </row>
    <row r="88" spans="2:42" s="5" customFormat="1" outlineLevel="1" x14ac:dyDescent="0.2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37">
        <v>9.2618678800000023</v>
      </c>
      <c r="AG88" s="37">
        <v>11.200362340000003</v>
      </c>
      <c r="AH88" s="37">
        <v>5.5863440400000028</v>
      </c>
      <c r="AI88" s="37">
        <v>8.9702928100000001</v>
      </c>
      <c r="AJ88" s="37">
        <v>9.793496229999997</v>
      </c>
      <c r="AK88" s="37">
        <v>7.2840227100000048</v>
      </c>
      <c r="AL88" s="37">
        <v>7.7165846699999943</v>
      </c>
      <c r="AM88" s="37">
        <v>8.7249620099999952</v>
      </c>
      <c r="AN88" s="37">
        <v>8.5592164000000004</v>
      </c>
      <c r="AO88" s="37">
        <v>11.4511632</v>
      </c>
      <c r="AP88" s="4">
        <v>9.8976171599999958</v>
      </c>
    </row>
    <row r="89" spans="2:42" s="5" customFormat="1" outlineLevel="1" x14ac:dyDescent="0.2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37">
        <v>0.68838502000000013</v>
      </c>
      <c r="AG89" s="37">
        <v>0.97468884999999983</v>
      </c>
      <c r="AH89" s="37">
        <v>1.2217491299999996</v>
      </c>
      <c r="AI89" s="37">
        <v>0.91694950000000031</v>
      </c>
      <c r="AJ89" s="37">
        <v>1.0439027400000001</v>
      </c>
      <c r="AK89" s="37">
        <v>1.1126416600000002</v>
      </c>
      <c r="AL89" s="37">
        <v>0.88662468000000028</v>
      </c>
      <c r="AM89" s="37">
        <v>0.22045641999999996</v>
      </c>
      <c r="AN89" s="37">
        <v>0.20899708999999991</v>
      </c>
      <c r="AO89" s="37">
        <v>0.79334084000000027</v>
      </c>
      <c r="AP89" s="4">
        <v>0.49801372000000005</v>
      </c>
    </row>
    <row r="90" spans="2:42" s="5" customFormat="1" outlineLevel="1" x14ac:dyDescent="0.2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37">
        <v>3.3157632200000009</v>
      </c>
      <c r="AG90" s="37">
        <v>3.2284549800000013</v>
      </c>
      <c r="AH90" s="37">
        <v>1.3042807899999995</v>
      </c>
      <c r="AI90" s="37">
        <v>0.78527095000000036</v>
      </c>
      <c r="AJ90" s="37">
        <v>1.1696681300000003</v>
      </c>
      <c r="AK90" s="37">
        <v>0.46503414999999992</v>
      </c>
      <c r="AL90" s="37">
        <v>0.67586299000000005</v>
      </c>
      <c r="AM90" s="37">
        <v>0.51834313999999981</v>
      </c>
      <c r="AN90" s="37">
        <v>1.54629047</v>
      </c>
      <c r="AO90" s="37">
        <v>6.8062628599999995</v>
      </c>
      <c r="AP90" s="4">
        <v>6.5288361499999974</v>
      </c>
    </row>
    <row r="91" spans="2:42" s="5" customFormat="1" outlineLevel="1" x14ac:dyDescent="0.2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37">
        <v>1.8159999999999999E-3</v>
      </c>
      <c r="AG91" s="37">
        <v>1.186981E-2</v>
      </c>
      <c r="AH91" s="37">
        <v>4.2129999999999997E-3</v>
      </c>
      <c r="AI91" s="37">
        <v>1.439E-3</v>
      </c>
      <c r="AJ91" s="37">
        <v>1.8061700000000003E-2</v>
      </c>
      <c r="AK91" s="37">
        <v>9.0257970000000007E-2</v>
      </c>
      <c r="AL91" s="37">
        <v>4.3670099999999993E-3</v>
      </c>
      <c r="AM91" s="37">
        <v>6.5612899999999991E-3</v>
      </c>
      <c r="AN91" s="37">
        <v>1.9551500000000001E-3</v>
      </c>
      <c r="AO91" s="37">
        <v>2.2566600000000002E-3</v>
      </c>
      <c r="AP91" s="4">
        <v>3.3311899999999999E-3</v>
      </c>
    </row>
    <row r="92" spans="2:42" s="5" customFormat="1" outlineLevel="1" x14ac:dyDescent="0.2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37">
        <v>1.0521379799999999</v>
      </c>
      <c r="AG92" s="37">
        <v>1.1288423399999996</v>
      </c>
      <c r="AH92" s="37">
        <v>1.10808675</v>
      </c>
      <c r="AI92" s="37">
        <v>2.0256335799999996</v>
      </c>
      <c r="AJ92" s="37">
        <v>2.96765195</v>
      </c>
      <c r="AK92" s="37">
        <v>1.1888773500000001</v>
      </c>
      <c r="AL92" s="37">
        <v>0.44927441999999979</v>
      </c>
      <c r="AM92" s="37">
        <v>0.67420326000000019</v>
      </c>
      <c r="AN92" s="37">
        <v>1.1739365499999999</v>
      </c>
      <c r="AO92" s="37">
        <v>0.8962671900000001</v>
      </c>
      <c r="AP92" s="4">
        <v>0.78295479999999995</v>
      </c>
    </row>
    <row r="93" spans="2:42" s="5" customFormat="1" outlineLevel="1" x14ac:dyDescent="0.2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37">
        <v>0.98635571000000011</v>
      </c>
      <c r="AG93" s="37">
        <v>0.83354227000000014</v>
      </c>
      <c r="AH93" s="37">
        <v>0.91093118999999989</v>
      </c>
      <c r="AI93" s="37">
        <v>0.90441478999999958</v>
      </c>
      <c r="AJ93" s="37">
        <v>0.75271062</v>
      </c>
      <c r="AK93" s="37">
        <v>0.81632746</v>
      </c>
      <c r="AL93" s="37">
        <v>0.66861605000000002</v>
      </c>
      <c r="AM93" s="37">
        <v>0.89031329000000026</v>
      </c>
      <c r="AN93" s="37">
        <v>1.2740778000000006</v>
      </c>
      <c r="AO93" s="37">
        <v>1.1085179199999997</v>
      </c>
      <c r="AP93" s="4">
        <v>1.0402680400000004</v>
      </c>
    </row>
    <row r="94" spans="2:42" s="5" customFormat="1" outlineLevel="1" x14ac:dyDescent="0.2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37">
        <v>9.9440039999999993E-2</v>
      </c>
      <c r="AG94" s="37">
        <v>0.23615373000000001</v>
      </c>
      <c r="AH94" s="37">
        <v>0.13455231000000001</v>
      </c>
      <c r="AI94" s="37">
        <v>0.13417003999999999</v>
      </c>
      <c r="AJ94" s="37">
        <v>0.23702034000000002</v>
      </c>
      <c r="AK94" s="37">
        <v>0.30003149000000001</v>
      </c>
      <c r="AL94" s="37">
        <v>0.26880499999999991</v>
      </c>
      <c r="AM94" s="37">
        <v>0.19362014</v>
      </c>
      <c r="AN94" s="37">
        <v>0.28407780000000005</v>
      </c>
      <c r="AO94" s="37">
        <v>0.24195503000000002</v>
      </c>
      <c r="AP94" s="4">
        <v>0.21503420000000001</v>
      </c>
    </row>
    <row r="95" spans="2:42" s="5" customFormat="1" outlineLevel="1" x14ac:dyDescent="0.2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37">
        <v>1.8457832799999998</v>
      </c>
      <c r="AG95" s="37">
        <v>2.2555011500000011</v>
      </c>
      <c r="AH95" s="37">
        <v>1.4628544800000001</v>
      </c>
      <c r="AI95" s="37">
        <v>1.7847060000000006</v>
      </c>
      <c r="AJ95" s="37">
        <v>2.0695240899999994</v>
      </c>
      <c r="AK95" s="37">
        <v>2.2231630199999999</v>
      </c>
      <c r="AL95" s="37">
        <v>1.2587524100000003</v>
      </c>
      <c r="AM95" s="37">
        <v>1.7386768700000002</v>
      </c>
      <c r="AN95" s="37">
        <v>1.7737562400000009</v>
      </c>
      <c r="AO95" s="37">
        <v>2.2147629300000018</v>
      </c>
      <c r="AP95" s="4">
        <v>2.1453076899999997</v>
      </c>
    </row>
    <row r="96" spans="2:42" s="5" customFormat="1" outlineLevel="1" x14ac:dyDescent="0.2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37">
        <v>1.5349758999999996</v>
      </c>
      <c r="AG96" s="37">
        <v>1.1678130999999998</v>
      </c>
      <c r="AH96" s="37">
        <v>0.90746077000000014</v>
      </c>
      <c r="AI96" s="37">
        <v>1.0391092399999999</v>
      </c>
      <c r="AJ96" s="37">
        <v>1.1495421000000001</v>
      </c>
      <c r="AK96" s="37">
        <v>1.3739249099999997</v>
      </c>
      <c r="AL96" s="37">
        <v>0.98364371000000017</v>
      </c>
      <c r="AM96" s="37">
        <v>0.96251581999999958</v>
      </c>
      <c r="AN96" s="37">
        <v>1.0128920200000002</v>
      </c>
      <c r="AO96" s="37">
        <v>1.3586365199999999</v>
      </c>
      <c r="AP96" s="4">
        <v>0.84873118999999975</v>
      </c>
    </row>
    <row r="97" spans="2:42" s="5" customFormat="1" outlineLevel="1" x14ac:dyDescent="0.2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37">
        <v>2.0702116300000002</v>
      </c>
      <c r="AG97" s="37">
        <v>2.5432978500000001</v>
      </c>
      <c r="AH97" s="37">
        <v>1.5391800099999995</v>
      </c>
      <c r="AI97" s="37">
        <v>2.0932363999999999</v>
      </c>
      <c r="AJ97" s="37">
        <v>3.3883337399999993</v>
      </c>
      <c r="AK97" s="37">
        <v>2.1880603300000008</v>
      </c>
      <c r="AL97" s="37">
        <v>1.9980170699999995</v>
      </c>
      <c r="AM97" s="37">
        <v>2.090469650000002</v>
      </c>
      <c r="AN97" s="37">
        <v>2.1916454700000001</v>
      </c>
      <c r="AO97" s="37">
        <v>2.6678444000000008</v>
      </c>
      <c r="AP97" s="4">
        <v>2.2174764199999997</v>
      </c>
    </row>
    <row r="98" spans="2:42" s="5" customFormat="1" outlineLevel="1" x14ac:dyDescent="0.2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37">
        <v>2.1020994099999997</v>
      </c>
      <c r="AG98" s="37">
        <v>1.8655282800000004</v>
      </c>
      <c r="AH98" s="37">
        <v>1.6080760799999998</v>
      </c>
      <c r="AI98" s="37">
        <v>2.1007338300000002</v>
      </c>
      <c r="AJ98" s="37">
        <v>2.7233477799999988</v>
      </c>
      <c r="AK98" s="37">
        <v>2.7124583999999992</v>
      </c>
      <c r="AL98" s="37">
        <v>1.5766990099999998</v>
      </c>
      <c r="AM98" s="37">
        <v>1.6507871699999996</v>
      </c>
      <c r="AN98" s="37">
        <v>2.2159128299999988</v>
      </c>
      <c r="AO98" s="37">
        <v>3.002731209999999</v>
      </c>
      <c r="AP98" s="4">
        <v>2.6795243900000005</v>
      </c>
    </row>
    <row r="99" spans="2:42" s="5" customFormat="1" outlineLevel="1" x14ac:dyDescent="0.2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37">
        <v>0.47470856000000006</v>
      </c>
      <c r="AG99" s="37">
        <v>0.53645407999999994</v>
      </c>
      <c r="AH99" s="37">
        <v>0.41529207000000007</v>
      </c>
      <c r="AI99" s="37">
        <v>0.64812750000000008</v>
      </c>
      <c r="AJ99" s="37">
        <v>1.0524324300000008</v>
      </c>
      <c r="AK99" s="37">
        <v>0.48983661999999983</v>
      </c>
      <c r="AL99" s="37">
        <v>0.49651018000000025</v>
      </c>
      <c r="AM99" s="37">
        <v>0.61234924000000013</v>
      </c>
      <c r="AN99" s="37">
        <v>0.55371384000000012</v>
      </c>
      <c r="AO99" s="37">
        <v>0.83542343000000063</v>
      </c>
      <c r="AP99" s="4">
        <v>0.61273575000000025</v>
      </c>
    </row>
    <row r="100" spans="2:42" s="5" customFormat="1" outlineLevel="1" x14ac:dyDescent="0.2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37">
        <v>3.7749059500000008</v>
      </c>
      <c r="AG100" s="37">
        <v>4.0581621599999993</v>
      </c>
      <c r="AH100" s="37">
        <v>3.2133663099999978</v>
      </c>
      <c r="AI100" s="37">
        <v>3.2003422099999987</v>
      </c>
      <c r="AJ100" s="37">
        <v>5.5491236499999994</v>
      </c>
      <c r="AK100" s="37">
        <v>4.557330910000001</v>
      </c>
      <c r="AL100" s="37">
        <v>3.9786920100000001</v>
      </c>
      <c r="AM100" s="37">
        <v>2.8117759800000006</v>
      </c>
      <c r="AN100" s="37">
        <v>3.6633182199999985</v>
      </c>
      <c r="AO100" s="37">
        <v>4.4037055999999994</v>
      </c>
      <c r="AP100" s="4">
        <v>3.7138566200000009</v>
      </c>
    </row>
    <row r="101" spans="2:42" s="5" customFormat="1" outlineLevel="1" x14ac:dyDescent="0.2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37">
        <v>7.3456222000000011</v>
      </c>
      <c r="AG101" s="37">
        <v>9.746357159999997</v>
      </c>
      <c r="AH101" s="37">
        <v>6.4316844099999999</v>
      </c>
      <c r="AI101" s="37">
        <v>9.1897407100000024</v>
      </c>
      <c r="AJ101" s="37">
        <v>11.532555010000001</v>
      </c>
      <c r="AK101" s="37">
        <v>10.122683479999999</v>
      </c>
      <c r="AL101" s="37">
        <v>7.8297026400000007</v>
      </c>
      <c r="AM101" s="37">
        <v>8.038391960000002</v>
      </c>
      <c r="AN101" s="37">
        <v>8.1814568000000012</v>
      </c>
      <c r="AO101" s="37">
        <v>8.2962221900000053</v>
      </c>
      <c r="AP101" s="4">
        <v>8.5807728099999974</v>
      </c>
    </row>
    <row r="102" spans="2:42" s="5" customFormat="1" outlineLevel="1" x14ac:dyDescent="0.2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37">
        <v>56.822964809999981</v>
      </c>
      <c r="AG102" s="37">
        <v>77.532981810000095</v>
      </c>
      <c r="AH102" s="37">
        <v>59.701709659999828</v>
      </c>
      <c r="AI102" s="37">
        <v>78.431720219999988</v>
      </c>
      <c r="AJ102" s="37">
        <v>110.60340830000005</v>
      </c>
      <c r="AK102" s="37">
        <v>89.333120309999984</v>
      </c>
      <c r="AL102" s="37">
        <v>84.843955780000073</v>
      </c>
      <c r="AM102" s="37">
        <v>83.273227699999666</v>
      </c>
      <c r="AN102" s="37">
        <v>63.619895589999992</v>
      </c>
      <c r="AO102" s="37">
        <v>67.916517469999846</v>
      </c>
      <c r="AP102" s="4">
        <v>66.838620930000033</v>
      </c>
    </row>
    <row r="103" spans="2:42" s="5" customFormat="1" outlineLevel="1" x14ac:dyDescent="0.2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37">
        <v>123.18748946000007</v>
      </c>
      <c r="AG103" s="37">
        <v>81.463388660000177</v>
      </c>
      <c r="AH103" s="37">
        <v>58.055406319999889</v>
      </c>
      <c r="AI103" s="37">
        <v>79.320193470000476</v>
      </c>
      <c r="AJ103" s="37">
        <v>97.396536509999962</v>
      </c>
      <c r="AK103" s="37">
        <v>77.156465910000051</v>
      </c>
      <c r="AL103" s="37">
        <v>70.245914040000059</v>
      </c>
      <c r="AM103" s="37">
        <v>74.080159239999901</v>
      </c>
      <c r="AN103" s="37">
        <v>72.860138090000007</v>
      </c>
      <c r="AO103" s="37">
        <v>76.607444420000007</v>
      </c>
      <c r="AP103" s="4">
        <v>75.256415690000097</v>
      </c>
    </row>
    <row r="104" spans="2:42" s="5" customFormat="1" outlineLevel="1" x14ac:dyDescent="0.2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37">
        <v>4.0001821900000003</v>
      </c>
      <c r="AG104" s="37">
        <v>4.5661149899999955</v>
      </c>
      <c r="AH104" s="37">
        <v>3.412126960000001</v>
      </c>
      <c r="AI104" s="37">
        <v>4.2549697799999997</v>
      </c>
      <c r="AJ104" s="37">
        <v>12.354149120000022</v>
      </c>
      <c r="AK104" s="37">
        <v>5.256470979999996</v>
      </c>
      <c r="AL104" s="37">
        <v>5.0889880399999985</v>
      </c>
      <c r="AM104" s="37">
        <v>4.3689371699999988</v>
      </c>
      <c r="AN104" s="37">
        <v>4.4435085800000005</v>
      </c>
      <c r="AO104" s="37">
        <v>4.238649810000001</v>
      </c>
      <c r="AP104" s="4">
        <v>4.3307776099999975</v>
      </c>
    </row>
    <row r="105" spans="2:42" s="5" customFormat="1" outlineLevel="1" x14ac:dyDescent="0.2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37">
        <v>24.007721500000006</v>
      </c>
      <c r="AG105" s="37">
        <v>27.874240590000031</v>
      </c>
      <c r="AH105" s="37">
        <v>22.34124842999999</v>
      </c>
      <c r="AI105" s="37">
        <v>28.127315259999953</v>
      </c>
      <c r="AJ105" s="37">
        <v>66.19066129999986</v>
      </c>
      <c r="AK105" s="37">
        <v>27.989823489999981</v>
      </c>
      <c r="AL105" s="37">
        <v>25.894287679999977</v>
      </c>
      <c r="AM105" s="37">
        <v>21.38172864000002</v>
      </c>
      <c r="AN105" s="37">
        <v>26.421093600000042</v>
      </c>
      <c r="AO105" s="37">
        <v>32.474302189999996</v>
      </c>
      <c r="AP105" s="4">
        <v>28.292680470000011</v>
      </c>
    </row>
    <row r="106" spans="2:42" s="5" customFormat="1" outlineLevel="1" x14ac:dyDescent="0.2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37">
        <v>22.976589770000004</v>
      </c>
      <c r="AG106" s="37">
        <v>1.7448875400000008</v>
      </c>
      <c r="AH106" s="37">
        <v>1.1784220000000003</v>
      </c>
      <c r="AI106" s="37">
        <v>1.6765450299999995</v>
      </c>
      <c r="AJ106" s="37">
        <v>6.0024136699999993</v>
      </c>
      <c r="AK106" s="37">
        <v>2.9274880199999984</v>
      </c>
      <c r="AL106" s="37">
        <v>2.1626554299999996</v>
      </c>
      <c r="AM106" s="37">
        <v>1.8722766500000005</v>
      </c>
      <c r="AN106" s="37">
        <v>1.3186847799999994</v>
      </c>
      <c r="AO106" s="37">
        <v>1.8921807999999989</v>
      </c>
      <c r="AP106" s="4">
        <v>1.9799355199999995</v>
      </c>
    </row>
    <row r="107" spans="2:42" s="5" customFormat="1" outlineLevel="1" x14ac:dyDescent="0.2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37">
        <v>0.17411454000000001</v>
      </c>
      <c r="AG107" s="37">
        <v>0.25127823000000016</v>
      </c>
      <c r="AH107" s="37">
        <v>0.12027787999999999</v>
      </c>
      <c r="AI107" s="37">
        <v>0.18761167999999998</v>
      </c>
      <c r="AJ107" s="37">
        <v>0.48626427999999972</v>
      </c>
      <c r="AK107" s="37">
        <v>0.12021883</v>
      </c>
      <c r="AL107" s="37">
        <v>0.11542012</v>
      </c>
      <c r="AM107" s="37">
        <v>8.819980999999999E-2</v>
      </c>
      <c r="AN107" s="37">
        <v>9.306963E-2</v>
      </c>
      <c r="AO107" s="37">
        <v>0.10654191000000002</v>
      </c>
      <c r="AP107" s="4">
        <v>0.15838060000000001</v>
      </c>
    </row>
    <row r="108" spans="2:42" s="5" customFormat="1" outlineLevel="1" x14ac:dyDescent="0.2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37">
        <v>0.21379370000000009</v>
      </c>
      <c r="AG108" s="37">
        <v>0.13360684999999994</v>
      </c>
      <c r="AH108" s="37">
        <v>0.13167257999999998</v>
      </c>
      <c r="AI108" s="37">
        <v>0.22887595000000005</v>
      </c>
      <c r="AJ108" s="37">
        <v>0.37664431999999992</v>
      </c>
      <c r="AK108" s="37">
        <v>0.18345764000000001</v>
      </c>
      <c r="AL108" s="37">
        <v>0.16197565999999999</v>
      </c>
      <c r="AM108" s="37">
        <v>0.1699116</v>
      </c>
      <c r="AN108" s="37">
        <v>0.11920149000000001</v>
      </c>
      <c r="AO108" s="37">
        <v>0.63080449000000016</v>
      </c>
      <c r="AP108" s="4">
        <v>0.23216034000000005</v>
      </c>
    </row>
    <row r="109" spans="2:42" s="5" customFormat="1" outlineLevel="1" x14ac:dyDescent="0.2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37">
        <v>15.121582569999994</v>
      </c>
      <c r="AG109" s="37">
        <v>18.203978119999995</v>
      </c>
      <c r="AH109" s="37">
        <v>16.74260584</v>
      </c>
      <c r="AI109" s="37">
        <v>18.327755699999997</v>
      </c>
      <c r="AJ109" s="37">
        <v>16.609768620000015</v>
      </c>
      <c r="AK109" s="37">
        <v>14.056948180000001</v>
      </c>
      <c r="AL109" s="37">
        <v>19.228848690000007</v>
      </c>
      <c r="AM109" s="37">
        <v>12.074730660000014</v>
      </c>
      <c r="AN109" s="37">
        <v>14.485435270000005</v>
      </c>
      <c r="AO109" s="37">
        <v>17.111547310000017</v>
      </c>
      <c r="AP109" s="4">
        <v>14.138032769999999</v>
      </c>
    </row>
    <row r="110" spans="2:42" s="5" customFormat="1" outlineLevel="1" x14ac:dyDescent="0.2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37">
        <v>19.558325399999994</v>
      </c>
      <c r="AG110" s="37">
        <v>4.3073696399999992</v>
      </c>
      <c r="AH110" s="37">
        <v>3.9162924999999991</v>
      </c>
      <c r="AI110" s="37">
        <v>3.0178865000000017</v>
      </c>
      <c r="AJ110" s="37">
        <v>7.5462389400000047</v>
      </c>
      <c r="AK110" s="37">
        <v>3.1298953399999965</v>
      </c>
      <c r="AL110" s="37">
        <v>3.6580713100000013</v>
      </c>
      <c r="AM110" s="37">
        <v>2.7587690999999999</v>
      </c>
      <c r="AN110" s="37">
        <v>2.948086679999999</v>
      </c>
      <c r="AO110" s="37">
        <v>4.1646018800000038</v>
      </c>
      <c r="AP110" s="4">
        <v>3.8663963199999962</v>
      </c>
    </row>
    <row r="111" spans="2:42" s="5" customFormat="1" outlineLevel="1" x14ac:dyDescent="0.2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37">
        <v>6.4615914099999969</v>
      </c>
      <c r="AG111" s="37">
        <v>6.7864729000000015</v>
      </c>
      <c r="AH111" s="37">
        <v>5.9986469900000001</v>
      </c>
      <c r="AI111" s="37">
        <v>8.5382126699999894</v>
      </c>
      <c r="AJ111" s="37">
        <v>12.039530949999991</v>
      </c>
      <c r="AK111" s="37">
        <v>8.0703030800000004</v>
      </c>
      <c r="AL111" s="37">
        <v>8.6650273199999948</v>
      </c>
      <c r="AM111" s="37">
        <v>5.1260790000000016</v>
      </c>
      <c r="AN111" s="37">
        <v>6.0780624599999982</v>
      </c>
      <c r="AO111" s="37">
        <v>8.9625658399999981</v>
      </c>
      <c r="AP111" s="4">
        <v>7.0745288500000019</v>
      </c>
    </row>
    <row r="112" spans="2:42" s="5" customFormat="1" outlineLevel="1" x14ac:dyDescent="0.2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37">
        <v>439.74399628999976</v>
      </c>
      <c r="AG112" s="37">
        <v>398.36527635000022</v>
      </c>
      <c r="AH112" s="37">
        <v>290.57462157999976</v>
      </c>
      <c r="AI112" s="37">
        <v>276.1844969</v>
      </c>
      <c r="AJ112" s="37">
        <v>398.07028241000012</v>
      </c>
      <c r="AK112" s="37">
        <v>354.50960079999987</v>
      </c>
      <c r="AL112" s="37">
        <v>429.98263011000017</v>
      </c>
      <c r="AM112" s="37">
        <v>546.86258429999941</v>
      </c>
      <c r="AN112" s="37">
        <v>572.33656244999986</v>
      </c>
      <c r="AO112" s="37">
        <v>794.24807859000032</v>
      </c>
      <c r="AP112" s="4">
        <v>452.38076649999959</v>
      </c>
    </row>
    <row r="113" spans="2:42" s="5" customFormat="1" outlineLevel="1" x14ac:dyDescent="0.2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37">
        <v>47.503638510000002</v>
      </c>
      <c r="AG113" s="37">
        <v>16.406645470000004</v>
      </c>
      <c r="AH113" s="37">
        <v>5.7308739699999993</v>
      </c>
      <c r="AI113" s="37">
        <v>100.5311871</v>
      </c>
      <c r="AJ113" s="37">
        <v>27.52720828</v>
      </c>
      <c r="AK113" s="37">
        <v>14.976585890000001</v>
      </c>
      <c r="AL113" s="37">
        <v>22.99333463</v>
      </c>
      <c r="AM113" s="37">
        <v>8.0848099700000002</v>
      </c>
      <c r="AN113" s="37">
        <v>87.373226580000008</v>
      </c>
      <c r="AO113" s="37">
        <v>63.288945319999996</v>
      </c>
      <c r="AP113" s="4">
        <v>3.7223747700000001</v>
      </c>
    </row>
    <row r="114" spans="2:42" s="5" customFormat="1" outlineLevel="1" x14ac:dyDescent="0.2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37">
        <v>28.20383903999997</v>
      </c>
      <c r="AG114" s="37">
        <v>32.47745340999996</v>
      </c>
      <c r="AH114" s="37">
        <v>22.185755549999993</v>
      </c>
      <c r="AI114" s="37">
        <v>30.071704030000049</v>
      </c>
      <c r="AJ114" s="37">
        <v>41.906689299999975</v>
      </c>
      <c r="AK114" s="37">
        <v>29.976313890000011</v>
      </c>
      <c r="AL114" s="37">
        <v>25.943854490000025</v>
      </c>
      <c r="AM114" s="37">
        <v>20.282042030000039</v>
      </c>
      <c r="AN114" s="37">
        <v>22.322129239999946</v>
      </c>
      <c r="AO114" s="37">
        <v>24.317553579999981</v>
      </c>
      <c r="AP114" s="4">
        <v>23.949899950000006</v>
      </c>
    </row>
    <row r="115" spans="2:42" s="5" customFormat="1" outlineLevel="1" x14ac:dyDescent="0.2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37">
        <v>34.360956689999995</v>
      </c>
      <c r="AG115" s="37">
        <v>40.014327080000001</v>
      </c>
      <c r="AH115" s="37">
        <v>20.526672610000002</v>
      </c>
      <c r="AI115" s="37">
        <v>36.448517900000049</v>
      </c>
      <c r="AJ115" s="37">
        <v>94.101409830000023</v>
      </c>
      <c r="AK115" s="37">
        <v>54.718574010000005</v>
      </c>
      <c r="AL115" s="37">
        <v>44.38999571999998</v>
      </c>
      <c r="AM115" s="37">
        <v>25.18303766</v>
      </c>
      <c r="AN115" s="37">
        <v>21.23213638999998</v>
      </c>
      <c r="AO115" s="37">
        <v>26.154680430000006</v>
      </c>
      <c r="AP115" s="4">
        <v>26.57880799999997</v>
      </c>
    </row>
    <row r="116" spans="2:42" s="5" customFormat="1" outlineLevel="1" x14ac:dyDescent="0.2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37">
        <v>10.29097297</v>
      </c>
      <c r="AG116" s="37">
        <v>8.7983817700000024</v>
      </c>
      <c r="AH116" s="37">
        <v>8.2989127899999922</v>
      </c>
      <c r="AI116" s="37">
        <v>10.895543240000004</v>
      </c>
      <c r="AJ116" s="37">
        <v>29.15978249999997</v>
      </c>
      <c r="AK116" s="37">
        <v>12.734867199999997</v>
      </c>
      <c r="AL116" s="37">
        <v>11.983735359999995</v>
      </c>
      <c r="AM116" s="37">
        <v>11.005278230000007</v>
      </c>
      <c r="AN116" s="37">
        <v>11.103620889999991</v>
      </c>
      <c r="AO116" s="37">
        <v>11.113385680000013</v>
      </c>
      <c r="AP116" s="4">
        <v>9.1895988499999994</v>
      </c>
    </row>
    <row r="117" spans="2:42" s="5" customFormat="1" outlineLevel="1" x14ac:dyDescent="0.2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37">
        <v>4.6140521000000003</v>
      </c>
      <c r="AG117" s="37">
        <v>6.6231593700000007</v>
      </c>
      <c r="AH117" s="37">
        <v>6.8448500900000004</v>
      </c>
      <c r="AI117" s="37">
        <v>3.0520089799999996</v>
      </c>
      <c r="AJ117" s="37">
        <v>6.7925839900000025</v>
      </c>
      <c r="AK117" s="37">
        <v>3.7132763699999995</v>
      </c>
      <c r="AL117" s="37">
        <v>3.4655274200000008</v>
      </c>
      <c r="AM117" s="37">
        <v>5.7798658800000018</v>
      </c>
      <c r="AN117" s="37">
        <v>5.6385543499999997</v>
      </c>
      <c r="AO117" s="37">
        <v>4.7862905500000004</v>
      </c>
      <c r="AP117" s="4">
        <v>5.0260057700000011</v>
      </c>
    </row>
    <row r="118" spans="2:42" s="5" customFormat="1" outlineLevel="1" x14ac:dyDescent="0.2">
      <c r="B118" s="23" t="s">
        <v>274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105">
        <v>0</v>
      </c>
      <c r="AG118" s="105">
        <v>0</v>
      </c>
      <c r="AH118" s="105">
        <v>0</v>
      </c>
      <c r="AI118" s="105">
        <v>0</v>
      </c>
      <c r="AJ118" s="105">
        <v>0</v>
      </c>
      <c r="AK118" s="105">
        <v>0</v>
      </c>
      <c r="AL118" s="105">
        <v>0</v>
      </c>
      <c r="AM118" s="105">
        <v>0</v>
      </c>
      <c r="AN118" s="105">
        <v>0</v>
      </c>
      <c r="AO118" s="105">
        <v>0</v>
      </c>
      <c r="AP118" s="74">
        <v>0</v>
      </c>
    </row>
    <row r="119" spans="2:42" s="5" customFormat="1" ht="25.5" outlineLevel="1" x14ac:dyDescent="0.2">
      <c r="B119" s="24" t="s">
        <v>275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106">
        <v>129.60525748999999</v>
      </c>
      <c r="AG119" s="106">
        <v>144.28792983000002</v>
      </c>
      <c r="AH119" s="106">
        <v>142.76365649999997</v>
      </c>
      <c r="AI119" s="106">
        <v>135.20291381999999</v>
      </c>
      <c r="AJ119" s="106">
        <v>120.02269863000001</v>
      </c>
      <c r="AK119" s="106">
        <v>129.01037930000001</v>
      </c>
      <c r="AL119" s="106">
        <v>121.50825245</v>
      </c>
      <c r="AM119" s="106">
        <v>123.69581812000003</v>
      </c>
      <c r="AN119" s="106">
        <v>106.08588927000004</v>
      </c>
      <c r="AO119" s="106">
        <v>142.2278786</v>
      </c>
      <c r="AP119" s="38">
        <v>170.94326316000004</v>
      </c>
    </row>
    <row r="120" spans="2:42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2:42" x14ac:dyDescent="0.2">
      <c r="B121" s="7"/>
    </row>
    <row r="122" spans="2:42" x14ac:dyDescent="0.2">
      <c r="B122" s="8" t="s">
        <v>313</v>
      </c>
    </row>
    <row r="123" spans="2:42" x14ac:dyDescent="0.2">
      <c r="B123" s="8"/>
    </row>
  </sheetData>
  <hyperlinks>
    <hyperlink ref="AP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P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41" width="9.7109375" style="37" customWidth="1"/>
    <col min="42" max="42" width="9.7109375" style="2" customWidth="1"/>
    <col min="43" max="285" width="13.7109375" style="2"/>
    <col min="286" max="286" width="2" style="2" customWidth="1"/>
    <col min="287" max="287" width="52.7109375" style="2" customWidth="1"/>
    <col min="288" max="541" width="13.7109375" style="2"/>
    <col min="542" max="542" width="2" style="2" customWidth="1"/>
    <col min="543" max="543" width="52.7109375" style="2" customWidth="1"/>
    <col min="544" max="797" width="13.7109375" style="2"/>
    <col min="798" max="798" width="2" style="2" customWidth="1"/>
    <col min="799" max="799" width="52.7109375" style="2" customWidth="1"/>
    <col min="800" max="1053" width="13.7109375" style="2"/>
    <col min="1054" max="1054" width="2" style="2" customWidth="1"/>
    <col min="1055" max="1055" width="52.7109375" style="2" customWidth="1"/>
    <col min="1056" max="1309" width="13.7109375" style="2"/>
    <col min="1310" max="1310" width="2" style="2" customWidth="1"/>
    <col min="1311" max="1311" width="52.7109375" style="2" customWidth="1"/>
    <col min="1312" max="1565" width="13.7109375" style="2"/>
    <col min="1566" max="1566" width="2" style="2" customWidth="1"/>
    <col min="1567" max="1567" width="52.7109375" style="2" customWidth="1"/>
    <col min="1568" max="1821" width="13.7109375" style="2"/>
    <col min="1822" max="1822" width="2" style="2" customWidth="1"/>
    <col min="1823" max="1823" width="52.7109375" style="2" customWidth="1"/>
    <col min="1824" max="2077" width="13.7109375" style="2"/>
    <col min="2078" max="2078" width="2" style="2" customWidth="1"/>
    <col min="2079" max="2079" width="52.7109375" style="2" customWidth="1"/>
    <col min="2080" max="2333" width="13.7109375" style="2"/>
    <col min="2334" max="2334" width="2" style="2" customWidth="1"/>
    <col min="2335" max="2335" width="52.7109375" style="2" customWidth="1"/>
    <col min="2336" max="2589" width="13.7109375" style="2"/>
    <col min="2590" max="2590" width="2" style="2" customWidth="1"/>
    <col min="2591" max="2591" width="52.7109375" style="2" customWidth="1"/>
    <col min="2592" max="2845" width="13.7109375" style="2"/>
    <col min="2846" max="2846" width="2" style="2" customWidth="1"/>
    <col min="2847" max="2847" width="52.7109375" style="2" customWidth="1"/>
    <col min="2848" max="3101" width="13.7109375" style="2"/>
    <col min="3102" max="3102" width="2" style="2" customWidth="1"/>
    <col min="3103" max="3103" width="52.7109375" style="2" customWidth="1"/>
    <col min="3104" max="3357" width="13.7109375" style="2"/>
    <col min="3358" max="3358" width="2" style="2" customWidth="1"/>
    <col min="3359" max="3359" width="52.7109375" style="2" customWidth="1"/>
    <col min="3360" max="3613" width="13.7109375" style="2"/>
    <col min="3614" max="3614" width="2" style="2" customWidth="1"/>
    <col min="3615" max="3615" width="52.7109375" style="2" customWidth="1"/>
    <col min="3616" max="3869" width="13.7109375" style="2"/>
    <col min="3870" max="3870" width="2" style="2" customWidth="1"/>
    <col min="3871" max="3871" width="52.7109375" style="2" customWidth="1"/>
    <col min="3872" max="4125" width="13.7109375" style="2"/>
    <col min="4126" max="4126" width="2" style="2" customWidth="1"/>
    <col min="4127" max="4127" width="52.7109375" style="2" customWidth="1"/>
    <col min="4128" max="4381" width="13.7109375" style="2"/>
    <col min="4382" max="4382" width="2" style="2" customWidth="1"/>
    <col min="4383" max="4383" width="52.7109375" style="2" customWidth="1"/>
    <col min="4384" max="4637" width="13.7109375" style="2"/>
    <col min="4638" max="4638" width="2" style="2" customWidth="1"/>
    <col min="4639" max="4639" width="52.7109375" style="2" customWidth="1"/>
    <col min="4640" max="4893" width="13.7109375" style="2"/>
    <col min="4894" max="4894" width="2" style="2" customWidth="1"/>
    <col min="4895" max="4895" width="52.7109375" style="2" customWidth="1"/>
    <col min="4896" max="5149" width="13.7109375" style="2"/>
    <col min="5150" max="5150" width="2" style="2" customWidth="1"/>
    <col min="5151" max="5151" width="52.7109375" style="2" customWidth="1"/>
    <col min="5152" max="5405" width="13.7109375" style="2"/>
    <col min="5406" max="5406" width="2" style="2" customWidth="1"/>
    <col min="5407" max="5407" width="52.7109375" style="2" customWidth="1"/>
    <col min="5408" max="5661" width="13.7109375" style="2"/>
    <col min="5662" max="5662" width="2" style="2" customWidth="1"/>
    <col min="5663" max="5663" width="52.7109375" style="2" customWidth="1"/>
    <col min="5664" max="5917" width="13.7109375" style="2"/>
    <col min="5918" max="5918" width="2" style="2" customWidth="1"/>
    <col min="5919" max="5919" width="52.7109375" style="2" customWidth="1"/>
    <col min="5920" max="6173" width="13.7109375" style="2"/>
    <col min="6174" max="6174" width="2" style="2" customWidth="1"/>
    <col min="6175" max="6175" width="52.7109375" style="2" customWidth="1"/>
    <col min="6176" max="6429" width="13.7109375" style="2"/>
    <col min="6430" max="6430" width="2" style="2" customWidth="1"/>
    <col min="6431" max="6431" width="52.7109375" style="2" customWidth="1"/>
    <col min="6432" max="6685" width="13.7109375" style="2"/>
    <col min="6686" max="6686" width="2" style="2" customWidth="1"/>
    <col min="6687" max="6687" width="52.7109375" style="2" customWidth="1"/>
    <col min="6688" max="6941" width="13.7109375" style="2"/>
    <col min="6942" max="6942" width="2" style="2" customWidth="1"/>
    <col min="6943" max="6943" width="52.7109375" style="2" customWidth="1"/>
    <col min="6944" max="7197" width="13.7109375" style="2"/>
    <col min="7198" max="7198" width="2" style="2" customWidth="1"/>
    <col min="7199" max="7199" width="52.7109375" style="2" customWidth="1"/>
    <col min="7200" max="7453" width="13.7109375" style="2"/>
    <col min="7454" max="7454" width="2" style="2" customWidth="1"/>
    <col min="7455" max="7455" width="52.7109375" style="2" customWidth="1"/>
    <col min="7456" max="7709" width="13.7109375" style="2"/>
    <col min="7710" max="7710" width="2" style="2" customWidth="1"/>
    <col min="7711" max="7711" width="52.7109375" style="2" customWidth="1"/>
    <col min="7712" max="7965" width="13.7109375" style="2"/>
    <col min="7966" max="7966" width="2" style="2" customWidth="1"/>
    <col min="7967" max="7967" width="52.7109375" style="2" customWidth="1"/>
    <col min="7968" max="8221" width="13.7109375" style="2"/>
    <col min="8222" max="8222" width="2" style="2" customWidth="1"/>
    <col min="8223" max="8223" width="52.7109375" style="2" customWidth="1"/>
    <col min="8224" max="8477" width="13.7109375" style="2"/>
    <col min="8478" max="8478" width="2" style="2" customWidth="1"/>
    <col min="8479" max="8479" width="52.7109375" style="2" customWidth="1"/>
    <col min="8480" max="8733" width="13.7109375" style="2"/>
    <col min="8734" max="8734" width="2" style="2" customWidth="1"/>
    <col min="8735" max="8735" width="52.7109375" style="2" customWidth="1"/>
    <col min="8736" max="8989" width="13.7109375" style="2"/>
    <col min="8990" max="8990" width="2" style="2" customWidth="1"/>
    <col min="8991" max="8991" width="52.7109375" style="2" customWidth="1"/>
    <col min="8992" max="9245" width="13.7109375" style="2"/>
    <col min="9246" max="9246" width="2" style="2" customWidth="1"/>
    <col min="9247" max="9247" width="52.7109375" style="2" customWidth="1"/>
    <col min="9248" max="9501" width="13.7109375" style="2"/>
    <col min="9502" max="9502" width="2" style="2" customWidth="1"/>
    <col min="9503" max="9503" width="52.7109375" style="2" customWidth="1"/>
    <col min="9504" max="9757" width="13.7109375" style="2"/>
    <col min="9758" max="9758" width="2" style="2" customWidth="1"/>
    <col min="9759" max="9759" width="52.7109375" style="2" customWidth="1"/>
    <col min="9760" max="10013" width="13.7109375" style="2"/>
    <col min="10014" max="10014" width="2" style="2" customWidth="1"/>
    <col min="10015" max="10015" width="52.7109375" style="2" customWidth="1"/>
    <col min="10016" max="10269" width="13.7109375" style="2"/>
    <col min="10270" max="10270" width="2" style="2" customWidth="1"/>
    <col min="10271" max="10271" width="52.7109375" style="2" customWidth="1"/>
    <col min="10272" max="10525" width="13.7109375" style="2"/>
    <col min="10526" max="10526" width="2" style="2" customWidth="1"/>
    <col min="10527" max="10527" width="52.7109375" style="2" customWidth="1"/>
    <col min="10528" max="10781" width="13.7109375" style="2"/>
    <col min="10782" max="10782" width="2" style="2" customWidth="1"/>
    <col min="10783" max="10783" width="52.7109375" style="2" customWidth="1"/>
    <col min="10784" max="11037" width="13.7109375" style="2"/>
    <col min="11038" max="11038" width="2" style="2" customWidth="1"/>
    <col min="11039" max="11039" width="52.7109375" style="2" customWidth="1"/>
    <col min="11040" max="11293" width="13.7109375" style="2"/>
    <col min="11294" max="11294" width="2" style="2" customWidth="1"/>
    <col min="11295" max="11295" width="52.7109375" style="2" customWidth="1"/>
    <col min="11296" max="11549" width="13.7109375" style="2"/>
    <col min="11550" max="11550" width="2" style="2" customWidth="1"/>
    <col min="11551" max="11551" width="52.7109375" style="2" customWidth="1"/>
    <col min="11552" max="11805" width="13.7109375" style="2"/>
    <col min="11806" max="11806" width="2" style="2" customWidth="1"/>
    <col min="11807" max="11807" width="52.7109375" style="2" customWidth="1"/>
    <col min="11808" max="12061" width="13.7109375" style="2"/>
    <col min="12062" max="12062" width="2" style="2" customWidth="1"/>
    <col min="12063" max="12063" width="52.7109375" style="2" customWidth="1"/>
    <col min="12064" max="12317" width="13.7109375" style="2"/>
    <col min="12318" max="12318" width="2" style="2" customWidth="1"/>
    <col min="12319" max="12319" width="52.7109375" style="2" customWidth="1"/>
    <col min="12320" max="12573" width="13.7109375" style="2"/>
    <col min="12574" max="12574" width="2" style="2" customWidth="1"/>
    <col min="12575" max="12575" width="52.7109375" style="2" customWidth="1"/>
    <col min="12576" max="12829" width="13.7109375" style="2"/>
    <col min="12830" max="12830" width="2" style="2" customWidth="1"/>
    <col min="12831" max="12831" width="52.7109375" style="2" customWidth="1"/>
    <col min="12832" max="13085" width="13.7109375" style="2"/>
    <col min="13086" max="13086" width="2" style="2" customWidth="1"/>
    <col min="13087" max="13087" width="52.7109375" style="2" customWidth="1"/>
    <col min="13088" max="13341" width="13.7109375" style="2"/>
    <col min="13342" max="13342" width="2" style="2" customWidth="1"/>
    <col min="13343" max="13343" width="52.7109375" style="2" customWidth="1"/>
    <col min="13344" max="13597" width="13.7109375" style="2"/>
    <col min="13598" max="13598" width="2" style="2" customWidth="1"/>
    <col min="13599" max="13599" width="52.7109375" style="2" customWidth="1"/>
    <col min="13600" max="13853" width="13.7109375" style="2"/>
    <col min="13854" max="13854" width="2" style="2" customWidth="1"/>
    <col min="13855" max="13855" width="52.7109375" style="2" customWidth="1"/>
    <col min="13856" max="14109" width="13.7109375" style="2"/>
    <col min="14110" max="14110" width="2" style="2" customWidth="1"/>
    <col min="14111" max="14111" width="52.7109375" style="2" customWidth="1"/>
    <col min="14112" max="14365" width="13.7109375" style="2"/>
    <col min="14366" max="14366" width="2" style="2" customWidth="1"/>
    <col min="14367" max="14367" width="52.7109375" style="2" customWidth="1"/>
    <col min="14368" max="14621" width="13.7109375" style="2"/>
    <col min="14622" max="14622" width="2" style="2" customWidth="1"/>
    <col min="14623" max="14623" width="52.7109375" style="2" customWidth="1"/>
    <col min="14624" max="14877" width="13.7109375" style="2"/>
    <col min="14878" max="14878" width="2" style="2" customWidth="1"/>
    <col min="14879" max="14879" width="52.7109375" style="2" customWidth="1"/>
    <col min="14880" max="15133" width="13.7109375" style="2"/>
    <col min="15134" max="15134" width="2" style="2" customWidth="1"/>
    <col min="15135" max="15135" width="52.7109375" style="2" customWidth="1"/>
    <col min="15136" max="15389" width="13.7109375" style="2"/>
    <col min="15390" max="15390" width="2" style="2" customWidth="1"/>
    <col min="15391" max="15391" width="52.7109375" style="2" customWidth="1"/>
    <col min="15392" max="15645" width="13.7109375" style="2"/>
    <col min="15646" max="15646" width="2" style="2" customWidth="1"/>
    <col min="15647" max="15647" width="52.7109375" style="2" customWidth="1"/>
    <col min="15648" max="15901" width="13.7109375" style="2"/>
    <col min="15902" max="15902" width="2" style="2" customWidth="1"/>
    <col min="15903" max="15903" width="52.7109375" style="2" customWidth="1"/>
    <col min="15904" max="16157" width="13.7109375" style="2"/>
    <col min="16158" max="16158" width="2" style="2" customWidth="1"/>
    <col min="16159" max="16159" width="52.7109375" style="2" customWidth="1"/>
    <col min="16160" max="16384" width="13.7109375" style="2"/>
  </cols>
  <sheetData>
    <row r="6" spans="2:42" ht="15.75" x14ac:dyDescent="0.25">
      <c r="B6" s="1" t="s">
        <v>283</v>
      </c>
    </row>
    <row r="7" spans="2:42" ht="15.75" x14ac:dyDescent="0.25">
      <c r="B7" s="1"/>
      <c r="AP7" s="62" t="s">
        <v>281</v>
      </c>
    </row>
    <row r="8" spans="2:42" x14ac:dyDescent="0.2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5"/>
    </row>
    <row r="9" spans="2:42" ht="40.15" customHeight="1" x14ac:dyDescent="0.2">
      <c r="B9" s="66" t="s">
        <v>280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  <c r="AO9" s="67">
        <v>46082</v>
      </c>
      <c r="AP9" s="67">
        <v>46113</v>
      </c>
    </row>
    <row r="10" spans="2:42" x14ac:dyDescent="0.2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3"/>
    </row>
    <row r="11" spans="2:42" s="5" customFormat="1" x14ac:dyDescent="0.2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  <c r="AG11" s="19">
        <v>9174.1768627300044</v>
      </c>
      <c r="AH11" s="19">
        <v>7339.99527906</v>
      </c>
      <c r="AI11" s="19">
        <v>9275.8612644499954</v>
      </c>
      <c r="AJ11" s="19">
        <v>11794.631214779989</v>
      </c>
      <c r="AK11" s="19">
        <v>9146.2753031800003</v>
      </c>
      <c r="AL11" s="19">
        <v>9099.7346805299949</v>
      </c>
      <c r="AM11" s="19">
        <v>8084.2084997699922</v>
      </c>
      <c r="AN11" s="19">
        <v>8497.9317208800021</v>
      </c>
      <c r="AO11" s="19">
        <v>9560.4089588299976</v>
      </c>
      <c r="AP11" s="19">
        <v>9076.7752394800027</v>
      </c>
    </row>
    <row r="12" spans="2:42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18"/>
    </row>
    <row r="13" spans="2:42" s="5" customFormat="1" x14ac:dyDescent="0.2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  <c r="AG13" s="19">
        <v>654.36482114</v>
      </c>
      <c r="AH13" s="19">
        <v>562.47778731000005</v>
      </c>
      <c r="AI13" s="19">
        <v>662.58282494000014</v>
      </c>
      <c r="AJ13" s="19">
        <v>782.8453397799999</v>
      </c>
      <c r="AK13" s="19">
        <v>692.97752900000012</v>
      </c>
      <c r="AL13" s="19">
        <v>692.62252003999993</v>
      </c>
      <c r="AM13" s="19">
        <v>564.16364438000005</v>
      </c>
      <c r="AN13" s="19">
        <v>617.65609599000004</v>
      </c>
      <c r="AO13" s="19">
        <v>686.46474059000013</v>
      </c>
      <c r="AP13" s="19">
        <v>686.66121277000013</v>
      </c>
    </row>
    <row r="14" spans="2:42" s="5" customFormat="1" outlineLevel="1" x14ac:dyDescent="0.2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37">
        <v>3.9098383200000009</v>
      </c>
      <c r="AG14" s="37">
        <v>4.9148878099999997</v>
      </c>
      <c r="AH14" s="37">
        <v>3.3121505399999993</v>
      </c>
      <c r="AI14" s="37">
        <v>3.0790072000000008</v>
      </c>
      <c r="AJ14" s="37">
        <v>4.9814050800000009</v>
      </c>
      <c r="AK14" s="37">
        <v>4.3818779099999992</v>
      </c>
      <c r="AL14" s="37">
        <v>4.9606306399999998</v>
      </c>
      <c r="AM14" s="37">
        <v>4.3270702200000013</v>
      </c>
      <c r="AN14" s="37">
        <v>5.0888408500000004</v>
      </c>
      <c r="AO14" s="37">
        <v>5.3016962900000006</v>
      </c>
      <c r="AP14" s="4">
        <v>3.3931640499999998</v>
      </c>
    </row>
    <row r="15" spans="2:42" s="5" customFormat="1" outlineLevel="1" x14ac:dyDescent="0.2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37">
        <v>67.476789380000028</v>
      </c>
      <c r="AG15" s="37">
        <v>67.462805100000026</v>
      </c>
      <c r="AH15" s="37">
        <v>61.329261240000029</v>
      </c>
      <c r="AI15" s="37">
        <v>69.327840209999934</v>
      </c>
      <c r="AJ15" s="37">
        <v>75.49800393999999</v>
      </c>
      <c r="AK15" s="37">
        <v>67.786284240000043</v>
      </c>
      <c r="AL15" s="37">
        <v>76.650293969999993</v>
      </c>
      <c r="AM15" s="37">
        <v>59.725832669999988</v>
      </c>
      <c r="AN15" s="37">
        <v>60.807315629999991</v>
      </c>
      <c r="AO15" s="37">
        <v>73.763072889999989</v>
      </c>
      <c r="AP15" s="4">
        <v>66.404056499999996</v>
      </c>
    </row>
    <row r="16" spans="2:42" s="5" customFormat="1" outlineLevel="1" x14ac:dyDescent="0.2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37">
        <v>56.564711459999984</v>
      </c>
      <c r="AG16" s="37">
        <v>47.513497829999963</v>
      </c>
      <c r="AH16" s="37">
        <v>50.302583150000018</v>
      </c>
      <c r="AI16" s="37">
        <v>63.304379990000022</v>
      </c>
      <c r="AJ16" s="37">
        <v>59.284981080000023</v>
      </c>
      <c r="AK16" s="37">
        <v>59.649749250000021</v>
      </c>
      <c r="AL16" s="37">
        <v>59.87716350999996</v>
      </c>
      <c r="AM16" s="37">
        <v>50.751073330000011</v>
      </c>
      <c r="AN16" s="37">
        <v>52.196311699999967</v>
      </c>
      <c r="AO16" s="37">
        <v>68.176106820000115</v>
      </c>
      <c r="AP16" s="4">
        <v>59.938399440000005</v>
      </c>
    </row>
    <row r="17" spans="2:42" s="5" customFormat="1" outlineLevel="1" x14ac:dyDescent="0.2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37">
        <v>36.404026359999996</v>
      </c>
      <c r="AG17" s="37">
        <v>51.752875639999957</v>
      </c>
      <c r="AH17" s="37">
        <v>34.05302071000002</v>
      </c>
      <c r="AI17" s="37">
        <v>49.742198800000011</v>
      </c>
      <c r="AJ17" s="37">
        <v>43.65183652000001</v>
      </c>
      <c r="AK17" s="37">
        <v>42.822526380000014</v>
      </c>
      <c r="AL17" s="37">
        <v>42.11455377999998</v>
      </c>
      <c r="AM17" s="37">
        <v>41.011903509999911</v>
      </c>
      <c r="AN17" s="37">
        <v>37.729587249999966</v>
      </c>
      <c r="AO17" s="37">
        <v>37.609912380000019</v>
      </c>
      <c r="AP17" s="4">
        <v>50.013569470000007</v>
      </c>
    </row>
    <row r="18" spans="2:42" s="5" customFormat="1" outlineLevel="1" x14ac:dyDescent="0.2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37">
        <v>1.42051409</v>
      </c>
      <c r="AG18" s="37">
        <v>1.2849300399999999</v>
      </c>
      <c r="AH18" s="37">
        <v>0.99131089999999999</v>
      </c>
      <c r="AI18" s="37">
        <v>1.2385664599999993</v>
      </c>
      <c r="AJ18" s="37">
        <v>1.7482219400000005</v>
      </c>
      <c r="AK18" s="37">
        <v>1.7017496300000001</v>
      </c>
      <c r="AL18" s="37">
        <v>1.596980610000001</v>
      </c>
      <c r="AM18" s="37">
        <v>0.95817052999999985</v>
      </c>
      <c r="AN18" s="37">
        <v>1.55329691</v>
      </c>
      <c r="AO18" s="37">
        <v>1.9202761200000009</v>
      </c>
      <c r="AP18" s="4">
        <v>1.5719967399999997</v>
      </c>
    </row>
    <row r="19" spans="2:42" s="5" customFormat="1" outlineLevel="1" x14ac:dyDescent="0.2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37">
        <v>6.2223293599999998</v>
      </c>
      <c r="AG19" s="37">
        <v>4.6688057200000017</v>
      </c>
      <c r="AH19" s="37">
        <v>4.7159209099999995</v>
      </c>
      <c r="AI19" s="37">
        <v>7.7305125199999969</v>
      </c>
      <c r="AJ19" s="37">
        <v>5.9757865600000004</v>
      </c>
      <c r="AK19" s="37">
        <v>2.9692332299999995</v>
      </c>
      <c r="AL19" s="37">
        <v>3.8326399499999981</v>
      </c>
      <c r="AM19" s="37">
        <v>3.2081123699999994</v>
      </c>
      <c r="AN19" s="37">
        <v>4.3383230099999999</v>
      </c>
      <c r="AO19" s="37">
        <v>4.738652870000001</v>
      </c>
      <c r="AP19" s="4">
        <v>5.8750107100000006</v>
      </c>
    </row>
    <row r="20" spans="2:42" s="5" customFormat="1" outlineLevel="1" x14ac:dyDescent="0.2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37">
        <v>24.975658840000001</v>
      </c>
      <c r="AG20" s="37">
        <v>22.268577329999996</v>
      </c>
      <c r="AH20" s="37">
        <v>17.879413669999991</v>
      </c>
      <c r="AI20" s="37">
        <v>19.810651070000009</v>
      </c>
      <c r="AJ20" s="37">
        <v>23.000530519999998</v>
      </c>
      <c r="AK20" s="37">
        <v>25.568491920000017</v>
      </c>
      <c r="AL20" s="37">
        <v>29.957643329999993</v>
      </c>
      <c r="AM20" s="37">
        <v>26.600092700000019</v>
      </c>
      <c r="AN20" s="37">
        <v>27.635008490000008</v>
      </c>
      <c r="AO20" s="37">
        <v>33.191427409999996</v>
      </c>
      <c r="AP20" s="4">
        <v>33.960223180000021</v>
      </c>
    </row>
    <row r="21" spans="2:42" s="5" customFormat="1" outlineLevel="1" x14ac:dyDescent="0.2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37">
        <v>63.413934689999927</v>
      </c>
      <c r="AG21" s="37">
        <v>57.153215119999984</v>
      </c>
      <c r="AH21" s="37">
        <v>37.251841460000037</v>
      </c>
      <c r="AI21" s="37">
        <v>41.375338860000006</v>
      </c>
      <c r="AJ21" s="37">
        <v>48.963273260000051</v>
      </c>
      <c r="AK21" s="37">
        <v>51.93643333</v>
      </c>
      <c r="AL21" s="37">
        <v>68.062687620000005</v>
      </c>
      <c r="AM21" s="37">
        <v>55.308207719999999</v>
      </c>
      <c r="AN21" s="37">
        <v>71.631807379999955</v>
      </c>
      <c r="AO21" s="37">
        <v>81.615786419999964</v>
      </c>
      <c r="AP21" s="4">
        <v>108.53940002999997</v>
      </c>
    </row>
    <row r="22" spans="2:42" s="5" customFormat="1" outlineLevel="1" x14ac:dyDescent="0.2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37">
        <v>21.959238429999978</v>
      </c>
      <c r="AG22" s="37">
        <v>29.503345669999977</v>
      </c>
      <c r="AH22" s="37">
        <v>19.674988510000009</v>
      </c>
      <c r="AI22" s="37">
        <v>19.448631749999993</v>
      </c>
      <c r="AJ22" s="37">
        <v>29.016225039999984</v>
      </c>
      <c r="AK22" s="37">
        <v>18.071650799999997</v>
      </c>
      <c r="AL22" s="37">
        <v>16.683851020000002</v>
      </c>
      <c r="AM22" s="37">
        <v>20.401002670000004</v>
      </c>
      <c r="AN22" s="37">
        <v>21.808792950000001</v>
      </c>
      <c r="AO22" s="37">
        <v>21.127513950000001</v>
      </c>
      <c r="AP22" s="4">
        <v>21.245226779999996</v>
      </c>
    </row>
    <row r="23" spans="2:42" s="5" customFormat="1" outlineLevel="1" x14ac:dyDescent="0.2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37">
        <v>15.948444630000012</v>
      </c>
      <c r="AG23" s="37">
        <v>21.466993479999992</v>
      </c>
      <c r="AH23" s="37">
        <v>35.133636580000029</v>
      </c>
      <c r="AI23" s="37">
        <v>55.646756060000001</v>
      </c>
      <c r="AJ23" s="37">
        <v>53.603231270000002</v>
      </c>
      <c r="AK23" s="37">
        <v>61.501338200000006</v>
      </c>
      <c r="AL23" s="37">
        <v>45.970761529999976</v>
      </c>
      <c r="AM23" s="37">
        <v>21.718941399999999</v>
      </c>
      <c r="AN23" s="37">
        <v>20.153130380000011</v>
      </c>
      <c r="AO23" s="37">
        <v>7.2805937899999975</v>
      </c>
      <c r="AP23" s="4">
        <v>11.420672930000002</v>
      </c>
    </row>
    <row r="24" spans="2:42" s="5" customFormat="1" outlineLevel="1" x14ac:dyDescent="0.2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37">
        <v>3.4814000000000003</v>
      </c>
      <c r="AG24" s="37">
        <v>5.1873247600000028</v>
      </c>
      <c r="AH24" s="37">
        <v>4.1952958600000008</v>
      </c>
      <c r="AI24" s="37">
        <v>4.9438051400000003</v>
      </c>
      <c r="AJ24" s="37">
        <v>4.0531625099999982</v>
      </c>
      <c r="AK24" s="37">
        <v>4.6701764899999993</v>
      </c>
      <c r="AL24" s="37">
        <v>3.2524366999999987</v>
      </c>
      <c r="AM24" s="37">
        <v>3.7960045200000003</v>
      </c>
      <c r="AN24" s="37">
        <v>2.6496732000000009</v>
      </c>
      <c r="AO24" s="37">
        <v>3.3610492999999981</v>
      </c>
      <c r="AP24" s="4">
        <v>3.8346955000000018</v>
      </c>
    </row>
    <row r="25" spans="2:42" s="5" customFormat="1" outlineLevel="1" x14ac:dyDescent="0.2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37">
        <v>5.0988839000000024</v>
      </c>
      <c r="AG25" s="37">
        <v>5.5953584199999975</v>
      </c>
      <c r="AH25" s="37">
        <v>3.1263043900000014</v>
      </c>
      <c r="AI25" s="37">
        <v>3.6096894900000005</v>
      </c>
      <c r="AJ25" s="37">
        <v>8.9747988400000018</v>
      </c>
      <c r="AK25" s="37">
        <v>7.9373048499999985</v>
      </c>
      <c r="AL25" s="37">
        <v>6.4806919000000009</v>
      </c>
      <c r="AM25" s="37">
        <v>6.6442575200000027</v>
      </c>
      <c r="AN25" s="37">
        <v>5.9296096399999971</v>
      </c>
      <c r="AO25" s="37">
        <v>4.2291546900000032</v>
      </c>
      <c r="AP25" s="4">
        <v>5.6152044100000005</v>
      </c>
    </row>
    <row r="26" spans="2:42" s="5" customFormat="1" outlineLevel="1" x14ac:dyDescent="0.2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37">
        <v>2.8838851299999999</v>
      </c>
      <c r="AG26" s="37">
        <v>3.3848794200000003</v>
      </c>
      <c r="AH26" s="37">
        <v>2.9562137000000002</v>
      </c>
      <c r="AI26" s="37">
        <v>4.7378352600000015</v>
      </c>
      <c r="AJ26" s="37">
        <v>3.3566525700000005</v>
      </c>
      <c r="AK26" s="37">
        <v>1.4033991599999995</v>
      </c>
      <c r="AL26" s="37">
        <v>3.6959477600000024</v>
      </c>
      <c r="AM26" s="37">
        <v>2.4838061499999999</v>
      </c>
      <c r="AN26" s="37">
        <v>4.01094609</v>
      </c>
      <c r="AO26" s="37">
        <v>3.5426438400000002</v>
      </c>
      <c r="AP26" s="4">
        <v>2.3053074600000012</v>
      </c>
    </row>
    <row r="27" spans="2:42" s="5" customFormat="1" outlineLevel="1" x14ac:dyDescent="0.2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37">
        <v>2.1415460000000004E-2</v>
      </c>
      <c r="AG27" s="37">
        <v>6.6820000000000013E-3</v>
      </c>
      <c r="AH27" s="37">
        <v>2.9447900000000001E-3</v>
      </c>
      <c r="AI27" s="37">
        <v>0.16234539999999997</v>
      </c>
      <c r="AJ27" s="37">
        <v>0.33976861999999997</v>
      </c>
      <c r="AK27" s="37">
        <v>0.19233798000000007</v>
      </c>
      <c r="AL27" s="37">
        <v>0.25413485000000002</v>
      </c>
      <c r="AM27" s="37">
        <v>0.2504266</v>
      </c>
      <c r="AN27" s="37">
        <v>0.24768734000000003</v>
      </c>
      <c r="AO27" s="37">
        <v>0.32279965000000016</v>
      </c>
      <c r="AP27" s="4">
        <v>0.29825539000000001</v>
      </c>
    </row>
    <row r="28" spans="2:42" s="5" customFormat="1" outlineLevel="1" x14ac:dyDescent="0.2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37">
        <v>17.887571580000007</v>
      </c>
      <c r="AG28" s="37">
        <v>20.967330099999998</v>
      </c>
      <c r="AH28" s="37">
        <v>11.722650769999996</v>
      </c>
      <c r="AI28" s="37">
        <v>18.472523290000002</v>
      </c>
      <c r="AJ28" s="37">
        <v>22.97285574</v>
      </c>
      <c r="AK28" s="37">
        <v>22.596843850000006</v>
      </c>
      <c r="AL28" s="37">
        <v>26.647203820000001</v>
      </c>
      <c r="AM28" s="37">
        <v>20.051372800000006</v>
      </c>
      <c r="AN28" s="37">
        <v>22.145405279999991</v>
      </c>
      <c r="AO28" s="37">
        <v>20.316820649999997</v>
      </c>
      <c r="AP28" s="4">
        <v>21.110893240000006</v>
      </c>
    </row>
    <row r="29" spans="2:42" s="5" customFormat="1" outlineLevel="1" x14ac:dyDescent="0.2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37">
        <v>15.390341049999986</v>
      </c>
      <c r="AG29" s="37">
        <v>16.295590959999998</v>
      </c>
      <c r="AH29" s="37">
        <v>14.537542840000002</v>
      </c>
      <c r="AI29" s="37">
        <v>16.503351150000004</v>
      </c>
      <c r="AJ29" s="37">
        <v>15.732854750000005</v>
      </c>
      <c r="AK29" s="37">
        <v>16.835199039999988</v>
      </c>
      <c r="AL29" s="37">
        <v>16.362816309999992</v>
      </c>
      <c r="AM29" s="37">
        <v>12.529084749999999</v>
      </c>
      <c r="AN29" s="37">
        <v>14.715018729999995</v>
      </c>
      <c r="AO29" s="37">
        <v>16.326670149999991</v>
      </c>
      <c r="AP29" s="4">
        <v>14.985551869999995</v>
      </c>
    </row>
    <row r="30" spans="2:42" s="5" customFormat="1" outlineLevel="1" x14ac:dyDescent="0.2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37">
        <v>20.201929939999996</v>
      </c>
      <c r="AG30" s="37">
        <v>8.5470595100000057</v>
      </c>
      <c r="AH30" s="37">
        <v>21.25126157</v>
      </c>
      <c r="AI30" s="37">
        <v>28.881158000000024</v>
      </c>
      <c r="AJ30" s="37">
        <v>32.982076669999977</v>
      </c>
      <c r="AK30" s="37">
        <v>7.7582309200000017</v>
      </c>
      <c r="AL30" s="37">
        <v>25.894938640000003</v>
      </c>
      <c r="AM30" s="37">
        <v>13.777399340000006</v>
      </c>
      <c r="AN30" s="37">
        <v>17.470214659999996</v>
      </c>
      <c r="AO30" s="37">
        <v>7.2979929699999984</v>
      </c>
      <c r="AP30" s="4">
        <v>5.4198214400000007</v>
      </c>
    </row>
    <row r="31" spans="2:42" s="5" customFormat="1" outlineLevel="1" x14ac:dyDescent="0.2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37">
        <v>6.3849876800000009</v>
      </c>
      <c r="AG31" s="37">
        <v>6.0288259199999992</v>
      </c>
      <c r="AH31" s="37">
        <v>5.5313254999999959</v>
      </c>
      <c r="AI31" s="37">
        <v>6.6174015300000022</v>
      </c>
      <c r="AJ31" s="37">
        <v>12.606739770000004</v>
      </c>
      <c r="AK31" s="37">
        <v>9.9710666300000135</v>
      </c>
      <c r="AL31" s="37">
        <v>7.379468880000001</v>
      </c>
      <c r="AM31" s="37">
        <v>5.9195800000000052</v>
      </c>
      <c r="AN31" s="37">
        <v>7.2102969900000069</v>
      </c>
      <c r="AO31" s="37">
        <v>8.9199637400000036</v>
      </c>
      <c r="AP31" s="4">
        <v>8.7836650399999989</v>
      </c>
    </row>
    <row r="32" spans="2:42" s="5" customFormat="1" outlineLevel="1" x14ac:dyDescent="0.2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37">
        <v>33.729617529999992</v>
      </c>
      <c r="AG32" s="37">
        <v>33.679431669999985</v>
      </c>
      <c r="AH32" s="37">
        <v>32.494589289999972</v>
      </c>
      <c r="AI32" s="37">
        <v>38.144415590000015</v>
      </c>
      <c r="AJ32" s="37">
        <v>63.145568769999954</v>
      </c>
      <c r="AK32" s="37">
        <v>40.580875719999945</v>
      </c>
      <c r="AL32" s="37">
        <v>41.481781589999997</v>
      </c>
      <c r="AM32" s="37">
        <v>34.630394949999996</v>
      </c>
      <c r="AN32" s="37">
        <v>32.293229410000045</v>
      </c>
      <c r="AO32" s="37">
        <v>38.49935499</v>
      </c>
      <c r="AP32" s="4">
        <v>34.098851880000019</v>
      </c>
    </row>
    <row r="33" spans="2:42" s="5" customFormat="1" outlineLevel="1" x14ac:dyDescent="0.2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37">
        <v>15.942617689999995</v>
      </c>
      <c r="AG33" s="37">
        <v>16.700316739999998</v>
      </c>
      <c r="AH33" s="37">
        <v>15.241214030000011</v>
      </c>
      <c r="AI33" s="37">
        <v>15.414149929999997</v>
      </c>
      <c r="AJ33" s="37">
        <v>17.206287120000013</v>
      </c>
      <c r="AK33" s="37">
        <v>15.000215260000024</v>
      </c>
      <c r="AL33" s="37">
        <v>16.69462430999998</v>
      </c>
      <c r="AM33" s="37">
        <v>14.205773700000005</v>
      </c>
      <c r="AN33" s="37">
        <v>14.022439630000001</v>
      </c>
      <c r="AO33" s="37">
        <v>17.068893969999998</v>
      </c>
      <c r="AP33" s="4">
        <v>16.430694100000018</v>
      </c>
    </row>
    <row r="34" spans="2:42" s="5" customFormat="1" outlineLevel="1" x14ac:dyDescent="0.2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37">
        <v>38.369723769999993</v>
      </c>
      <c r="AG34" s="37">
        <v>36.315853480000023</v>
      </c>
      <c r="AH34" s="37">
        <v>28.086788080000002</v>
      </c>
      <c r="AI34" s="37">
        <v>28.974804429999981</v>
      </c>
      <c r="AJ34" s="37">
        <v>42.092125949999982</v>
      </c>
      <c r="AK34" s="37">
        <v>31.350464969999997</v>
      </c>
      <c r="AL34" s="37">
        <v>25.917262399999984</v>
      </c>
      <c r="AM34" s="37">
        <v>23.787541040000015</v>
      </c>
      <c r="AN34" s="37">
        <v>25.784047589999975</v>
      </c>
      <c r="AO34" s="37">
        <v>31.971455880000022</v>
      </c>
      <c r="AP34" s="4">
        <v>33.288767909999962</v>
      </c>
    </row>
    <row r="35" spans="2:42" s="5" customFormat="1" outlineLevel="1" x14ac:dyDescent="0.2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37">
        <v>44.032438569999989</v>
      </c>
      <c r="AG35" s="37">
        <v>48.445697270000046</v>
      </c>
      <c r="AH35" s="37">
        <v>36.11472469000001</v>
      </c>
      <c r="AI35" s="37">
        <v>40.552198040000015</v>
      </c>
      <c r="AJ35" s="37">
        <v>48.16469764</v>
      </c>
      <c r="AK35" s="37">
        <v>42.376451589999995</v>
      </c>
      <c r="AL35" s="37">
        <v>39.655608349999994</v>
      </c>
      <c r="AM35" s="37">
        <v>38.459694940000006</v>
      </c>
      <c r="AN35" s="37">
        <v>46.856392360000015</v>
      </c>
      <c r="AO35" s="37">
        <v>58.94362435999993</v>
      </c>
      <c r="AP35" s="4">
        <v>47.272015589999988</v>
      </c>
    </row>
    <row r="36" spans="2:42" s="5" customFormat="1" outlineLevel="1" x14ac:dyDescent="0.2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37">
        <v>35.478402140000007</v>
      </c>
      <c r="AG36" s="37">
        <v>29.371511650000006</v>
      </c>
      <c r="AH36" s="37">
        <v>23.711626099999993</v>
      </c>
      <c r="AI36" s="37">
        <v>27.581214829999997</v>
      </c>
      <c r="AJ36" s="37">
        <v>62.313057080000007</v>
      </c>
      <c r="AK36" s="37">
        <v>30.701340340000019</v>
      </c>
      <c r="AL36" s="37">
        <v>36.146423130000009</v>
      </c>
      <c r="AM36" s="37">
        <v>23.162520350000001</v>
      </c>
      <c r="AN36" s="37">
        <v>24.929164260000007</v>
      </c>
      <c r="AO36" s="37">
        <v>34.923305370000044</v>
      </c>
      <c r="AP36" s="4">
        <v>36.430811119999987</v>
      </c>
    </row>
    <row r="37" spans="2:42" s="5" customFormat="1" outlineLevel="1" x14ac:dyDescent="0.2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37">
        <v>114.04838489000002</v>
      </c>
      <c r="AG37" s="37">
        <v>115.84902549999998</v>
      </c>
      <c r="AH37" s="37">
        <v>98.861178030000019</v>
      </c>
      <c r="AI37" s="37">
        <v>97.284049940000003</v>
      </c>
      <c r="AJ37" s="37">
        <v>103.18119854000003</v>
      </c>
      <c r="AK37" s="37">
        <v>125.21428731</v>
      </c>
      <c r="AL37" s="37">
        <v>93.051975440000007</v>
      </c>
      <c r="AM37" s="37">
        <v>80.455380600000026</v>
      </c>
      <c r="AN37" s="37">
        <v>96.449556259999994</v>
      </c>
      <c r="AO37" s="37">
        <v>106.01597208999999</v>
      </c>
      <c r="AP37" s="4">
        <v>94.424957990000024</v>
      </c>
    </row>
    <row r="38" spans="2:42" s="5" customFormat="1" x14ac:dyDescent="0.2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  <c r="AG38" s="19">
        <v>2333.4426337600007</v>
      </c>
      <c r="AH38" s="19">
        <v>1547.9864202000003</v>
      </c>
      <c r="AI38" s="19">
        <v>2401.8635014199976</v>
      </c>
      <c r="AJ38" s="19">
        <v>2346.6024886800005</v>
      </c>
      <c r="AK38" s="19">
        <v>1902.4937454800008</v>
      </c>
      <c r="AL38" s="19">
        <v>1632.3412033100001</v>
      </c>
      <c r="AM38" s="19">
        <v>1713.61108767</v>
      </c>
      <c r="AN38" s="19">
        <v>1645.5144758500001</v>
      </c>
      <c r="AO38" s="19">
        <v>1800.0887349799989</v>
      </c>
      <c r="AP38" s="19">
        <v>1637.9961505499996</v>
      </c>
    </row>
    <row r="39" spans="2:42" s="5" customFormat="1" outlineLevel="1" x14ac:dyDescent="0.2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37">
        <v>25.149433019999993</v>
      </c>
      <c r="AG39" s="37">
        <v>30.519875819999996</v>
      </c>
      <c r="AH39" s="37">
        <v>13.508982029999995</v>
      </c>
      <c r="AI39" s="37">
        <v>22.53424442</v>
      </c>
      <c r="AJ39" s="37">
        <v>23.460043000000013</v>
      </c>
      <c r="AK39" s="37">
        <v>23.562014819999987</v>
      </c>
      <c r="AL39" s="37">
        <v>28.320732820000003</v>
      </c>
      <c r="AM39" s="37">
        <v>22.493192609999991</v>
      </c>
      <c r="AN39" s="37">
        <v>25.517241309999989</v>
      </c>
      <c r="AO39" s="37">
        <v>34.475892200000011</v>
      </c>
      <c r="AP39" s="4">
        <v>34.421261540000017</v>
      </c>
    </row>
    <row r="40" spans="2:42" s="5" customFormat="1" outlineLevel="1" x14ac:dyDescent="0.2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37">
        <v>65.086811039999944</v>
      </c>
      <c r="AG40" s="37">
        <v>128.34926877000004</v>
      </c>
      <c r="AH40" s="37">
        <v>58.273791779999954</v>
      </c>
      <c r="AI40" s="37">
        <v>107.24429991999995</v>
      </c>
      <c r="AJ40" s="37">
        <v>143.23676385000016</v>
      </c>
      <c r="AK40" s="37">
        <v>105.01399962000009</v>
      </c>
      <c r="AL40" s="37">
        <v>78.267142820000004</v>
      </c>
      <c r="AM40" s="37">
        <v>120.48448559999993</v>
      </c>
      <c r="AN40" s="37">
        <v>114.81133397000001</v>
      </c>
      <c r="AO40" s="37">
        <v>127.71308084000025</v>
      </c>
      <c r="AP40" s="4">
        <v>141.9744862099999</v>
      </c>
    </row>
    <row r="41" spans="2:42" s="5" customFormat="1" outlineLevel="1" x14ac:dyDescent="0.2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37">
        <v>1970.8718535400012</v>
      </c>
      <c r="AG41" s="37">
        <v>1679.7556786300004</v>
      </c>
      <c r="AH41" s="37">
        <v>1069.95070788</v>
      </c>
      <c r="AI41" s="37">
        <v>1754.9999786299982</v>
      </c>
      <c r="AJ41" s="37">
        <v>1295.4623406600003</v>
      </c>
      <c r="AK41" s="37">
        <v>1236.9914004900006</v>
      </c>
      <c r="AL41" s="37">
        <v>1015.0820841000004</v>
      </c>
      <c r="AM41" s="37">
        <v>1132.1332441100005</v>
      </c>
      <c r="AN41" s="37">
        <v>1043.3100963999993</v>
      </c>
      <c r="AO41" s="37">
        <v>1147.8471621199992</v>
      </c>
      <c r="AP41" s="4">
        <v>981.24043615999983</v>
      </c>
    </row>
    <row r="42" spans="2:42" s="5" customFormat="1" outlineLevel="1" x14ac:dyDescent="0.2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37">
        <v>5.2892307800000014</v>
      </c>
      <c r="AG42" s="37">
        <v>10.084851120000002</v>
      </c>
      <c r="AH42" s="37">
        <v>8.0819191399999983</v>
      </c>
      <c r="AI42" s="37">
        <v>14.179921039999993</v>
      </c>
      <c r="AJ42" s="37">
        <v>18.995241750000009</v>
      </c>
      <c r="AK42" s="37">
        <v>6.5627576699999981</v>
      </c>
      <c r="AL42" s="37">
        <v>14.91163255</v>
      </c>
      <c r="AM42" s="37">
        <v>5.8363657500000006</v>
      </c>
      <c r="AN42" s="37">
        <v>6.814100899999997</v>
      </c>
      <c r="AO42" s="37">
        <v>11.587108649999999</v>
      </c>
      <c r="AP42" s="4">
        <v>6.2800063900000032</v>
      </c>
    </row>
    <row r="43" spans="2:42" s="5" customFormat="1" outlineLevel="1" x14ac:dyDescent="0.2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37">
        <v>19.953049799999988</v>
      </c>
      <c r="AG43" s="37">
        <v>21.850272629999992</v>
      </c>
      <c r="AH43" s="37">
        <v>16.959633479999979</v>
      </c>
      <c r="AI43" s="37">
        <v>19.888323179999986</v>
      </c>
      <c r="AJ43" s="37">
        <v>25.700456330000016</v>
      </c>
      <c r="AK43" s="37">
        <v>20.768438790000005</v>
      </c>
      <c r="AL43" s="37">
        <v>18.505267240000006</v>
      </c>
      <c r="AM43" s="37">
        <v>16.644408849999984</v>
      </c>
      <c r="AN43" s="37">
        <v>20.065057700000004</v>
      </c>
      <c r="AO43" s="37">
        <v>22.452847259999977</v>
      </c>
      <c r="AP43" s="4">
        <v>20.511271879999999</v>
      </c>
    </row>
    <row r="44" spans="2:42" s="5" customFormat="1" outlineLevel="1" x14ac:dyDescent="0.2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37">
        <v>99.115711639999887</v>
      </c>
      <c r="AG44" s="37">
        <v>112.70380125000008</v>
      </c>
      <c r="AH44" s="37">
        <v>96.620361020000033</v>
      </c>
      <c r="AI44" s="37">
        <v>116.79436178999985</v>
      </c>
      <c r="AJ44" s="37">
        <v>308.79313681999969</v>
      </c>
      <c r="AK44" s="37">
        <v>122.34070400999993</v>
      </c>
      <c r="AL44" s="37">
        <v>114.39792138999991</v>
      </c>
      <c r="AM44" s="37">
        <v>118.08949113999999</v>
      </c>
      <c r="AN44" s="37">
        <v>120.20460334000002</v>
      </c>
      <c r="AO44" s="37">
        <v>106.54505868</v>
      </c>
      <c r="AP44" s="4">
        <v>95.816920870000033</v>
      </c>
    </row>
    <row r="45" spans="2:42" s="5" customFormat="1" outlineLevel="1" x14ac:dyDescent="0.2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37">
        <v>26.680955710000038</v>
      </c>
      <c r="AG45" s="37">
        <v>28.695935810000009</v>
      </c>
      <c r="AH45" s="37">
        <v>21.690210659999988</v>
      </c>
      <c r="AI45" s="37">
        <v>31.701406339999956</v>
      </c>
      <c r="AJ45" s="37">
        <v>49.520591380000006</v>
      </c>
      <c r="AK45" s="37">
        <v>33.057831719999996</v>
      </c>
      <c r="AL45" s="37">
        <v>27.711375570000001</v>
      </c>
      <c r="AM45" s="37">
        <v>28.88464363999999</v>
      </c>
      <c r="AN45" s="37">
        <v>31.597496650000036</v>
      </c>
      <c r="AO45" s="37">
        <v>31.529437809999962</v>
      </c>
      <c r="AP45" s="4">
        <v>29.130268979999979</v>
      </c>
    </row>
    <row r="46" spans="2:42" s="5" customFormat="1" outlineLevel="1" x14ac:dyDescent="0.2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37">
        <v>11.922215350000002</v>
      </c>
      <c r="AG46" s="37">
        <v>10.671317030000001</v>
      </c>
      <c r="AH46" s="37">
        <v>9.6778401400000025</v>
      </c>
      <c r="AI46" s="37">
        <v>12.751159409999993</v>
      </c>
      <c r="AJ46" s="37">
        <v>11.082131840000006</v>
      </c>
      <c r="AK46" s="37">
        <v>9.615246830000002</v>
      </c>
      <c r="AL46" s="37">
        <v>11.221120920000004</v>
      </c>
      <c r="AM46" s="37">
        <v>7.8722517599999993</v>
      </c>
      <c r="AN46" s="37">
        <v>8.578795159999995</v>
      </c>
      <c r="AO46" s="37">
        <v>11.555843189999996</v>
      </c>
      <c r="AP46" s="4">
        <v>11.558618590000002</v>
      </c>
    </row>
    <row r="47" spans="2:42" s="5" customFormat="1" outlineLevel="1" x14ac:dyDescent="0.2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37">
        <v>0.27985432999999998</v>
      </c>
      <c r="AG47" s="37">
        <v>0.45582048000000003</v>
      </c>
      <c r="AH47" s="37">
        <v>0.17330899000000002</v>
      </c>
      <c r="AI47" s="37">
        <v>0.54180784999999987</v>
      </c>
      <c r="AJ47" s="37">
        <v>0.67598210000000025</v>
      </c>
      <c r="AK47" s="37">
        <v>0.51644986999999987</v>
      </c>
      <c r="AL47" s="37">
        <v>0.67818119999999993</v>
      </c>
      <c r="AM47" s="37">
        <v>0.61490564000000003</v>
      </c>
      <c r="AN47" s="37">
        <v>0.58838981000000001</v>
      </c>
      <c r="AO47" s="37">
        <v>0.59758672000000002</v>
      </c>
      <c r="AP47" s="4">
        <v>0.99582585000000001</v>
      </c>
    </row>
    <row r="48" spans="2:42" s="5" customFormat="1" outlineLevel="1" x14ac:dyDescent="0.2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37">
        <v>4.1566530799999999</v>
      </c>
      <c r="AG48" s="37">
        <v>3.5647237000000001</v>
      </c>
      <c r="AH48" s="37">
        <v>3.2907351499999997</v>
      </c>
      <c r="AI48" s="37">
        <v>2.8399666899999998</v>
      </c>
      <c r="AJ48" s="37">
        <v>5.6894397499999965</v>
      </c>
      <c r="AK48" s="37">
        <v>4.3132882799999992</v>
      </c>
      <c r="AL48" s="37">
        <v>4.6520574899999998</v>
      </c>
      <c r="AM48" s="37">
        <v>3.6197366</v>
      </c>
      <c r="AN48" s="37">
        <v>3.0650727399999993</v>
      </c>
      <c r="AO48" s="37">
        <v>5.022144240000002</v>
      </c>
      <c r="AP48" s="4">
        <v>2.6965743100000021</v>
      </c>
    </row>
    <row r="49" spans="2:42" s="5" customFormat="1" outlineLevel="1" x14ac:dyDescent="0.2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37">
        <v>58.178134270000022</v>
      </c>
      <c r="AG49" s="37">
        <v>59.895447770000047</v>
      </c>
      <c r="AH49" s="37">
        <v>38.086624539999995</v>
      </c>
      <c r="AI49" s="37">
        <v>54.413702209999997</v>
      </c>
      <c r="AJ49" s="37">
        <v>59.494412000000032</v>
      </c>
      <c r="AK49" s="37">
        <v>46.798729199999975</v>
      </c>
      <c r="AL49" s="37">
        <v>50.203569229999999</v>
      </c>
      <c r="AM49" s="37">
        <v>64.844490819999976</v>
      </c>
      <c r="AN49" s="37">
        <v>66.222829819999973</v>
      </c>
      <c r="AO49" s="37">
        <v>67.020656329999937</v>
      </c>
      <c r="AP49" s="4">
        <v>71.871438239999989</v>
      </c>
    </row>
    <row r="50" spans="2:42" s="5" customFormat="1" outlineLevel="1" x14ac:dyDescent="0.2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37">
        <v>160.67203379999964</v>
      </c>
      <c r="AG50" s="37">
        <v>175.37652969000013</v>
      </c>
      <c r="AH50" s="37">
        <v>152.15658068000013</v>
      </c>
      <c r="AI50" s="37">
        <v>192.45204019999994</v>
      </c>
      <c r="AJ50" s="37">
        <v>266.09872994999961</v>
      </c>
      <c r="AK50" s="37">
        <v>204.73460826999997</v>
      </c>
      <c r="AL50" s="37">
        <v>198.11973003999978</v>
      </c>
      <c r="AM50" s="37">
        <v>132.94102138999986</v>
      </c>
      <c r="AN50" s="37">
        <v>138.23220917000037</v>
      </c>
      <c r="AO50" s="37">
        <v>159.60152200999974</v>
      </c>
      <c r="AP50" s="4">
        <v>166.46985152999963</v>
      </c>
    </row>
    <row r="51" spans="2:42" s="5" customFormat="1" outlineLevel="1" x14ac:dyDescent="0.2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37">
        <v>76.438874990000073</v>
      </c>
      <c r="AG51" s="37">
        <v>71.519111060000071</v>
      </c>
      <c r="AH51" s="37">
        <v>59.515724710000015</v>
      </c>
      <c r="AI51" s="37">
        <v>71.522289739999948</v>
      </c>
      <c r="AJ51" s="37">
        <v>138.39321925000004</v>
      </c>
      <c r="AK51" s="37">
        <v>88.218275909999932</v>
      </c>
      <c r="AL51" s="37">
        <v>70.27038794000002</v>
      </c>
      <c r="AM51" s="37">
        <v>59.152849759999967</v>
      </c>
      <c r="AN51" s="37">
        <v>66.507248880000049</v>
      </c>
      <c r="AO51" s="37">
        <v>74.140394929999914</v>
      </c>
      <c r="AP51" s="4">
        <v>75.02919</v>
      </c>
    </row>
    <row r="52" spans="2:42" s="5" customFormat="1" x14ac:dyDescent="0.2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  <c r="AG52" s="19">
        <v>79.298261279999977</v>
      </c>
      <c r="AH52" s="19">
        <v>69.785449150000034</v>
      </c>
      <c r="AI52" s="19">
        <v>80.94462951999995</v>
      </c>
      <c r="AJ52" s="19">
        <v>146.50508112</v>
      </c>
      <c r="AK52" s="19">
        <v>85.447428800000083</v>
      </c>
      <c r="AL52" s="19">
        <v>80.243417840000035</v>
      </c>
      <c r="AM52" s="19">
        <v>66.924688049999958</v>
      </c>
      <c r="AN52" s="19">
        <v>66.578483800000072</v>
      </c>
      <c r="AO52" s="19">
        <v>92.581414779999946</v>
      </c>
      <c r="AP52" s="19">
        <v>81.697914180000055</v>
      </c>
    </row>
    <row r="53" spans="2:42" s="5" customFormat="1" outlineLevel="1" x14ac:dyDescent="0.2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37">
        <v>4.0321850699999997</v>
      </c>
      <c r="AG53" s="37">
        <v>3.9270269199999994</v>
      </c>
      <c r="AH53" s="37">
        <v>4.2227403800000003</v>
      </c>
      <c r="AI53" s="37">
        <v>2.8397579099999999</v>
      </c>
      <c r="AJ53" s="37">
        <v>3.1666141400000001</v>
      </c>
      <c r="AK53" s="37">
        <v>3.0656053699999997</v>
      </c>
      <c r="AL53" s="37">
        <v>2.9854867600000001</v>
      </c>
      <c r="AM53" s="37">
        <v>2.9108530400000001</v>
      </c>
      <c r="AN53" s="37">
        <v>3.2702617700000003</v>
      </c>
      <c r="AO53" s="37">
        <v>3.3323492900000002</v>
      </c>
      <c r="AP53" s="4">
        <v>3.1532301600000001</v>
      </c>
    </row>
    <row r="54" spans="2:42" s="5" customFormat="1" outlineLevel="1" x14ac:dyDescent="0.2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37">
        <v>51.235122900000043</v>
      </c>
      <c r="AG54" s="37">
        <v>51.507624119999988</v>
      </c>
      <c r="AH54" s="37">
        <v>46.500968130000032</v>
      </c>
      <c r="AI54" s="37">
        <v>54.538153939999908</v>
      </c>
      <c r="AJ54" s="37">
        <v>71.852009689999974</v>
      </c>
      <c r="AK54" s="37">
        <v>53.969811640000074</v>
      </c>
      <c r="AL54" s="37">
        <v>50.228512810000019</v>
      </c>
      <c r="AM54" s="37">
        <v>46.142429249999978</v>
      </c>
      <c r="AN54" s="37">
        <v>48.126724350000089</v>
      </c>
      <c r="AO54" s="37">
        <v>55.093328359999951</v>
      </c>
      <c r="AP54" s="4">
        <v>53.888911440000058</v>
      </c>
    </row>
    <row r="55" spans="2:42" s="5" customFormat="1" outlineLevel="1" x14ac:dyDescent="0.2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37">
        <v>20.135993509999999</v>
      </c>
      <c r="AG55" s="37">
        <v>23.863610239999982</v>
      </c>
      <c r="AH55" s="37">
        <v>19.061740640000011</v>
      </c>
      <c r="AI55" s="37">
        <v>23.566717670000035</v>
      </c>
      <c r="AJ55" s="37">
        <v>71.486457290000047</v>
      </c>
      <c r="AK55" s="37">
        <v>28.412011790000008</v>
      </c>
      <c r="AL55" s="37">
        <v>27.029418270000015</v>
      </c>
      <c r="AM55" s="37">
        <v>17.871405759999988</v>
      </c>
      <c r="AN55" s="37">
        <v>15.181497679999989</v>
      </c>
      <c r="AO55" s="37">
        <v>34.155737129999991</v>
      </c>
      <c r="AP55" s="4">
        <v>24.655772579999997</v>
      </c>
    </row>
    <row r="56" spans="2:42" s="5" customFormat="1" x14ac:dyDescent="0.2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  <c r="AG56" s="19">
        <v>328.61726458999982</v>
      </c>
      <c r="AH56" s="19">
        <v>204.51591488000003</v>
      </c>
      <c r="AI56" s="19">
        <v>251.23524601999995</v>
      </c>
      <c r="AJ56" s="19">
        <v>506.55571992999944</v>
      </c>
      <c r="AK56" s="19">
        <v>257.2195175899999</v>
      </c>
      <c r="AL56" s="19">
        <v>260.86961387999997</v>
      </c>
      <c r="AM56" s="19">
        <v>275.02746267999993</v>
      </c>
      <c r="AN56" s="19">
        <v>287.27554572999998</v>
      </c>
      <c r="AO56" s="19">
        <v>304.60412837000035</v>
      </c>
      <c r="AP56" s="19">
        <v>336.93823812000011</v>
      </c>
    </row>
    <row r="57" spans="2:42" s="5" customFormat="1" outlineLevel="1" x14ac:dyDescent="0.2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37">
        <v>56.060210030000043</v>
      </c>
      <c r="AG57" s="37">
        <v>103.4431469699999</v>
      </c>
      <c r="AH57" s="37">
        <v>42.158356929999997</v>
      </c>
      <c r="AI57" s="37">
        <v>39.162216530000016</v>
      </c>
      <c r="AJ57" s="37">
        <v>124.00042171000004</v>
      </c>
      <c r="AK57" s="37">
        <v>43.920867659999999</v>
      </c>
      <c r="AL57" s="37">
        <v>56.653393499999972</v>
      </c>
      <c r="AM57" s="37">
        <v>73.940559749999963</v>
      </c>
      <c r="AN57" s="37">
        <v>58.944110310000035</v>
      </c>
      <c r="AO57" s="37">
        <v>53.212086070000026</v>
      </c>
      <c r="AP57" s="4">
        <v>104.77607059000009</v>
      </c>
    </row>
    <row r="58" spans="2:42" s="5" customFormat="1" outlineLevel="1" x14ac:dyDescent="0.2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37">
        <v>96.407797589999987</v>
      </c>
      <c r="AG58" s="37">
        <v>111.53916253999995</v>
      </c>
      <c r="AH58" s="37">
        <v>80.213957770000064</v>
      </c>
      <c r="AI58" s="37">
        <v>96.137816029999939</v>
      </c>
      <c r="AJ58" s="37">
        <v>175.26206587999945</v>
      </c>
      <c r="AK58" s="37">
        <v>102.96622208999985</v>
      </c>
      <c r="AL58" s="37">
        <v>101.5590468599999</v>
      </c>
      <c r="AM58" s="37">
        <v>87.602615220000033</v>
      </c>
      <c r="AN58" s="37">
        <v>99.604983799999971</v>
      </c>
      <c r="AO58" s="37">
        <v>92.242204250000171</v>
      </c>
      <c r="AP58" s="4">
        <v>97.206030159999997</v>
      </c>
    </row>
    <row r="59" spans="2:42" s="5" customFormat="1" outlineLevel="1" x14ac:dyDescent="0.2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37">
        <v>6.8629389100000031</v>
      </c>
      <c r="AG59" s="37">
        <v>7.2352551699999994</v>
      </c>
      <c r="AH59" s="37">
        <v>8.3982061500000018</v>
      </c>
      <c r="AI59" s="37">
        <v>6.1360539400000027</v>
      </c>
      <c r="AJ59" s="37">
        <v>22.911861349999985</v>
      </c>
      <c r="AK59" s="37">
        <v>9.35627132000001</v>
      </c>
      <c r="AL59" s="37">
        <v>10.495437040000002</v>
      </c>
      <c r="AM59" s="37">
        <v>13.332448220000002</v>
      </c>
      <c r="AN59" s="37">
        <v>13.901008809999997</v>
      </c>
      <c r="AO59" s="37">
        <v>13.627553790000002</v>
      </c>
      <c r="AP59" s="4">
        <v>13.176830599999995</v>
      </c>
    </row>
    <row r="60" spans="2:42" s="5" customFormat="1" outlineLevel="1" x14ac:dyDescent="0.2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37">
        <v>1.3774654800000001</v>
      </c>
      <c r="AG60" s="37">
        <v>1.3725325199999998</v>
      </c>
      <c r="AH60" s="37">
        <v>1.20650466</v>
      </c>
      <c r="AI60" s="37">
        <v>1.1979746900000001</v>
      </c>
      <c r="AJ60" s="37">
        <v>1.07707482</v>
      </c>
      <c r="AK60" s="37">
        <v>1.0580626499999999</v>
      </c>
      <c r="AL60" s="37">
        <v>1.1523430000000001</v>
      </c>
      <c r="AM60" s="37">
        <v>1.01276363</v>
      </c>
      <c r="AN60" s="37">
        <v>0.79102145000000001</v>
      </c>
      <c r="AO60" s="37">
        <v>0.86856274999999994</v>
      </c>
      <c r="AP60" s="4">
        <v>1.1646860699999999</v>
      </c>
    </row>
    <row r="61" spans="2:42" s="5" customFormat="1" outlineLevel="1" x14ac:dyDescent="0.2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37">
        <v>33.647336250000038</v>
      </c>
      <c r="AG61" s="37">
        <v>36.104046969999978</v>
      </c>
      <c r="AH61" s="37">
        <v>24.417779450000001</v>
      </c>
      <c r="AI61" s="37">
        <v>41.568386719999957</v>
      </c>
      <c r="AJ61" s="37">
        <v>47.25302432999996</v>
      </c>
      <c r="AK61" s="37">
        <v>34.909056980000052</v>
      </c>
      <c r="AL61" s="37">
        <v>31.058712960000001</v>
      </c>
      <c r="AM61" s="37">
        <v>40.111014379999986</v>
      </c>
      <c r="AN61" s="37">
        <v>57.084264980000029</v>
      </c>
      <c r="AO61" s="37">
        <v>87.790050180000051</v>
      </c>
      <c r="AP61" s="4">
        <v>60.424766610000042</v>
      </c>
    </row>
    <row r="62" spans="2:42" s="5" customFormat="1" outlineLevel="1" x14ac:dyDescent="0.2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37">
        <v>2.0829330300000004</v>
      </c>
      <c r="AG62" s="37">
        <v>4.7545337600000011</v>
      </c>
      <c r="AH62" s="37">
        <v>2.25977432</v>
      </c>
      <c r="AI62" s="37">
        <v>6.2886029999999996E-2</v>
      </c>
      <c r="AJ62" s="37">
        <v>1.8709233799999996</v>
      </c>
      <c r="AK62" s="37">
        <v>2.0621730000000001E-2</v>
      </c>
      <c r="AL62" s="37">
        <v>0.28347879999999998</v>
      </c>
      <c r="AM62" s="37">
        <v>0.17365016000000003</v>
      </c>
      <c r="AN62" s="37">
        <v>0.41743720000000001</v>
      </c>
      <c r="AO62" s="37">
        <v>0.28488174999999993</v>
      </c>
      <c r="AP62" s="4">
        <v>0.46370800000000001</v>
      </c>
    </row>
    <row r="63" spans="2:42" s="5" customFormat="1" outlineLevel="1" x14ac:dyDescent="0.2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37">
        <v>0.64543459999999986</v>
      </c>
      <c r="AG63" s="37">
        <v>0.91180359999999994</v>
      </c>
      <c r="AH63" s="37">
        <v>0.58982352000000016</v>
      </c>
      <c r="AI63" s="37">
        <v>0.77070068999999986</v>
      </c>
      <c r="AJ63" s="37">
        <v>1.2084050000000002</v>
      </c>
      <c r="AK63" s="37">
        <v>0.89181474000000038</v>
      </c>
      <c r="AL63" s="37">
        <v>1.4116301199999994</v>
      </c>
      <c r="AM63" s="37">
        <v>0.83874260999999994</v>
      </c>
      <c r="AN63" s="37">
        <v>0.81929173999999994</v>
      </c>
      <c r="AO63" s="37">
        <v>0.70302231999999987</v>
      </c>
      <c r="AP63" s="4">
        <v>0.51283259000000003</v>
      </c>
    </row>
    <row r="64" spans="2:42" s="5" customFormat="1" outlineLevel="1" x14ac:dyDescent="0.2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37">
        <v>5.6192369299999987</v>
      </c>
      <c r="AG64" s="37">
        <v>2.24548777</v>
      </c>
      <c r="AH64" s="37">
        <v>2.0555595799999997</v>
      </c>
      <c r="AI64" s="37">
        <v>4.08390655</v>
      </c>
      <c r="AJ64" s="37">
        <v>0.80444221999999976</v>
      </c>
      <c r="AK64" s="37">
        <v>4.5285608599999989</v>
      </c>
      <c r="AL64" s="37">
        <v>2.8551602900000006</v>
      </c>
      <c r="AM64" s="37">
        <v>3.0222156199999999</v>
      </c>
      <c r="AN64" s="37">
        <v>3.1155662500000005</v>
      </c>
      <c r="AO64" s="37">
        <v>2.0502803000000003</v>
      </c>
      <c r="AP64" s="4">
        <v>5.8196491000000004</v>
      </c>
    </row>
    <row r="65" spans="2:42" s="5" customFormat="1" outlineLevel="1" x14ac:dyDescent="0.2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37">
        <v>2.2584409699999997</v>
      </c>
      <c r="AG65" s="37">
        <v>1.9342272599999994</v>
      </c>
      <c r="AH65" s="37">
        <v>1.1138313800000004</v>
      </c>
      <c r="AI65" s="37">
        <v>1.5893333399999994</v>
      </c>
      <c r="AJ65" s="37">
        <v>2.2577050599999997</v>
      </c>
      <c r="AK65" s="37">
        <v>2.5901337399999997</v>
      </c>
      <c r="AL65" s="37">
        <v>2.0928723100000011</v>
      </c>
      <c r="AM65" s="37">
        <v>3.2465868199999992</v>
      </c>
      <c r="AN65" s="37">
        <v>2.8081640999999999</v>
      </c>
      <c r="AO65" s="37">
        <v>2.5074068400000011</v>
      </c>
      <c r="AP65" s="4">
        <v>2.4893398199999992</v>
      </c>
    </row>
    <row r="66" spans="2:42" s="5" customFormat="1" outlineLevel="1" x14ac:dyDescent="0.2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37">
        <v>27.171355690000016</v>
      </c>
      <c r="AG66" s="37">
        <v>32.444675399999973</v>
      </c>
      <c r="AH66" s="37">
        <v>21.686279079999991</v>
      </c>
      <c r="AI66" s="37">
        <v>36.741522310000036</v>
      </c>
      <c r="AJ66" s="37">
        <v>98.785948969999922</v>
      </c>
      <c r="AK66" s="37">
        <v>34.279188629999979</v>
      </c>
      <c r="AL66" s="37">
        <v>33.573355559999996</v>
      </c>
      <c r="AM66" s="37">
        <v>29.896624179999954</v>
      </c>
      <c r="AN66" s="37">
        <v>27.827682479999982</v>
      </c>
      <c r="AO66" s="37">
        <v>26.638981140000034</v>
      </c>
      <c r="AP66" s="4">
        <v>27.19408508999997</v>
      </c>
    </row>
    <row r="67" spans="2:42" s="5" customFormat="1" outlineLevel="1" x14ac:dyDescent="0.2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37">
        <v>28.15770221999998</v>
      </c>
      <c r="AG67" s="37">
        <v>26.632392630000002</v>
      </c>
      <c r="AH67" s="37">
        <v>20.415842039999976</v>
      </c>
      <c r="AI67" s="37">
        <v>23.784449190000014</v>
      </c>
      <c r="AJ67" s="37">
        <v>31.12384720999999</v>
      </c>
      <c r="AK67" s="37">
        <v>22.698717189999972</v>
      </c>
      <c r="AL67" s="37">
        <v>19.734183440000027</v>
      </c>
      <c r="AM67" s="37">
        <v>21.850242090000002</v>
      </c>
      <c r="AN67" s="37">
        <v>21.962014609999994</v>
      </c>
      <c r="AO67" s="37">
        <v>24.679098980000035</v>
      </c>
      <c r="AP67" s="4">
        <v>23.710239489999982</v>
      </c>
    </row>
    <row r="68" spans="2:42" s="5" customFormat="1" x14ac:dyDescent="0.2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  <c r="AG68" s="19">
        <v>1072.8138788600056</v>
      </c>
      <c r="AH68" s="19">
        <v>1091.408408149998</v>
      </c>
      <c r="AI68" s="19">
        <v>1063.5847604500007</v>
      </c>
      <c r="AJ68" s="19">
        <v>1438.075659520001</v>
      </c>
      <c r="AK68" s="19">
        <v>1040.1642181299997</v>
      </c>
      <c r="AL68" s="19">
        <v>1159.758015219998</v>
      </c>
      <c r="AM68" s="19">
        <v>1014.3383954099979</v>
      </c>
      <c r="AN68" s="19">
        <v>1058.6304136099993</v>
      </c>
      <c r="AO68" s="19">
        <v>1121.4604580399975</v>
      </c>
      <c r="AP68" s="19">
        <v>1098.8604697999997</v>
      </c>
    </row>
    <row r="69" spans="2:42" s="5" customFormat="1" outlineLevel="1" x14ac:dyDescent="0.2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37">
        <v>1085.8213646200011</v>
      </c>
      <c r="AG69" s="37">
        <v>1072.8138788600056</v>
      </c>
      <c r="AH69" s="37">
        <v>1091.408408149998</v>
      </c>
      <c r="AI69" s="37">
        <v>1063.5847604500007</v>
      </c>
      <c r="AJ69" s="37">
        <v>1438.075659520001</v>
      </c>
      <c r="AK69" s="37">
        <v>1040.1642181299997</v>
      </c>
      <c r="AL69" s="37">
        <v>1159.758015219998</v>
      </c>
      <c r="AM69" s="37">
        <v>1014.3383954099979</v>
      </c>
      <c r="AN69" s="37">
        <v>1058.6304136099993</v>
      </c>
      <c r="AO69" s="37">
        <v>1121.4604580399975</v>
      </c>
      <c r="AP69" s="4">
        <v>1098.8604697999997</v>
      </c>
    </row>
    <row r="70" spans="2:42" s="5" customFormat="1" x14ac:dyDescent="0.2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  <c r="AG70" s="19">
        <v>1050.587931890002</v>
      </c>
      <c r="AH70" s="19">
        <v>942.99884190000307</v>
      </c>
      <c r="AI70" s="19">
        <v>1285.6925882799972</v>
      </c>
      <c r="AJ70" s="19">
        <v>1986.4181187299889</v>
      </c>
      <c r="AK70" s="19">
        <v>1473.2026732799982</v>
      </c>
      <c r="AL70" s="19">
        <v>1368.7702428799973</v>
      </c>
      <c r="AM70" s="19">
        <v>1181.8797468799985</v>
      </c>
      <c r="AN70" s="19">
        <v>1138.6561156700045</v>
      </c>
      <c r="AO70" s="19">
        <v>1210.1499814800002</v>
      </c>
      <c r="AP70" s="19">
        <v>1153.711946130004</v>
      </c>
    </row>
    <row r="71" spans="2:42" s="5" customFormat="1" outlineLevel="1" x14ac:dyDescent="0.2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37">
        <v>1145.6181782200019</v>
      </c>
      <c r="AG71" s="37">
        <v>1050.587931890002</v>
      </c>
      <c r="AH71" s="37">
        <v>942.99884190000307</v>
      </c>
      <c r="AI71" s="37">
        <v>1285.6925882799972</v>
      </c>
      <c r="AJ71" s="37">
        <v>1986.4181187299889</v>
      </c>
      <c r="AK71" s="37">
        <v>1473.2026732799982</v>
      </c>
      <c r="AL71" s="37">
        <v>1368.7702428799973</v>
      </c>
      <c r="AM71" s="37">
        <v>1181.8797468799985</v>
      </c>
      <c r="AN71" s="37">
        <v>1138.6561156700045</v>
      </c>
      <c r="AO71" s="37">
        <v>1210.1499814800002</v>
      </c>
      <c r="AP71" s="4">
        <v>1153.711946130004</v>
      </c>
    </row>
    <row r="72" spans="2:42" s="5" customFormat="1" x14ac:dyDescent="0.2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  <c r="AG72" s="19">
        <v>1489.4657573499994</v>
      </c>
      <c r="AH72" s="19">
        <v>835.12957166999945</v>
      </c>
      <c r="AI72" s="19">
        <v>1134.13611717</v>
      </c>
      <c r="AJ72" s="19">
        <v>1391.4616313700017</v>
      </c>
      <c r="AK72" s="19">
        <v>1247.0651729699998</v>
      </c>
      <c r="AL72" s="19">
        <v>1217.4585737199993</v>
      </c>
      <c r="AM72" s="19">
        <v>1062.3529874099963</v>
      </c>
      <c r="AN72" s="19">
        <v>1087.3687394199987</v>
      </c>
      <c r="AO72" s="19">
        <v>1483.7198738100003</v>
      </c>
      <c r="AP72" s="19">
        <v>1353.2909989099981</v>
      </c>
    </row>
    <row r="73" spans="2:42" s="5" customFormat="1" outlineLevel="1" x14ac:dyDescent="0.2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37">
        <v>13.078177269999996</v>
      </c>
      <c r="AG73" s="37">
        <v>11.208289690000003</v>
      </c>
      <c r="AH73" s="37">
        <v>9.3260171700000019</v>
      </c>
      <c r="AI73" s="37">
        <v>11.033564369999993</v>
      </c>
      <c r="AJ73" s="37">
        <v>21.789006690000004</v>
      </c>
      <c r="AK73" s="37">
        <v>12.953398599999998</v>
      </c>
      <c r="AL73" s="37">
        <v>9.6444311199999966</v>
      </c>
      <c r="AM73" s="37">
        <v>9.2976111199999991</v>
      </c>
      <c r="AN73" s="37">
        <v>5.4232036200000007</v>
      </c>
      <c r="AO73" s="37">
        <v>11.178139539999998</v>
      </c>
      <c r="AP73" s="4">
        <v>9.6417980100000005</v>
      </c>
    </row>
    <row r="74" spans="2:42" s="5" customFormat="1" outlineLevel="1" x14ac:dyDescent="0.2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37">
        <v>921.88754360999883</v>
      </c>
      <c r="AG74" s="37">
        <v>1066.2635386499994</v>
      </c>
      <c r="AH74" s="37">
        <v>683.41948312999943</v>
      </c>
      <c r="AI74" s="37">
        <v>935.62624198999993</v>
      </c>
      <c r="AJ74" s="37">
        <v>1071.4089056700018</v>
      </c>
      <c r="AK74" s="37">
        <v>905.1104978799998</v>
      </c>
      <c r="AL74" s="37">
        <v>871.27185715999951</v>
      </c>
      <c r="AM74" s="37">
        <v>867.36887292999643</v>
      </c>
      <c r="AN74" s="37">
        <v>939.85623191999866</v>
      </c>
      <c r="AO74" s="37">
        <v>1390.9568794600002</v>
      </c>
      <c r="AP74" s="4">
        <v>1152.449945669998</v>
      </c>
    </row>
    <row r="75" spans="2:42" s="5" customFormat="1" outlineLevel="1" x14ac:dyDescent="0.2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37">
        <v>266.67625614999997</v>
      </c>
      <c r="AG75" s="37">
        <v>410.34377647000025</v>
      </c>
      <c r="AH75" s="37">
        <v>141.50031367999998</v>
      </c>
      <c r="AI75" s="37">
        <v>179.75965483000004</v>
      </c>
      <c r="AJ75" s="37">
        <v>295.94034364000004</v>
      </c>
      <c r="AK75" s="37">
        <v>327.53227351999993</v>
      </c>
      <c r="AL75" s="37">
        <v>332.85012002999997</v>
      </c>
      <c r="AM75" s="37">
        <v>184.30755940999998</v>
      </c>
      <c r="AN75" s="37">
        <v>140.19496061000001</v>
      </c>
      <c r="AO75" s="37">
        <v>78.863622549999988</v>
      </c>
      <c r="AP75" s="4">
        <v>187.98480762000014</v>
      </c>
    </row>
    <row r="76" spans="2:42" s="5" customFormat="1" outlineLevel="1" x14ac:dyDescent="0.2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37">
        <v>3.069932759999999</v>
      </c>
      <c r="AG76" s="37">
        <v>1.6501525399999997</v>
      </c>
      <c r="AH76" s="37">
        <v>0.88375769000000004</v>
      </c>
      <c r="AI76" s="37">
        <v>7.7166559799999961</v>
      </c>
      <c r="AJ76" s="37">
        <v>2.3233753699999995</v>
      </c>
      <c r="AK76" s="37">
        <v>1.4690029699999998</v>
      </c>
      <c r="AL76" s="37">
        <v>3.6921654100000008</v>
      </c>
      <c r="AM76" s="37">
        <v>1.3789439499999998</v>
      </c>
      <c r="AN76" s="37">
        <v>1.89434327</v>
      </c>
      <c r="AO76" s="37">
        <v>2.7212322599999994</v>
      </c>
      <c r="AP76" s="4">
        <v>3.214447610000001</v>
      </c>
    </row>
    <row r="77" spans="2:42" s="5" customFormat="1" x14ac:dyDescent="0.2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  <c r="AG77" s="19">
        <v>400.85883410999918</v>
      </c>
      <c r="AH77" s="19">
        <v>327.23431848999957</v>
      </c>
      <c r="AI77" s="19">
        <v>424.49179314999947</v>
      </c>
      <c r="AJ77" s="19">
        <v>565.85804071999985</v>
      </c>
      <c r="AK77" s="19">
        <v>481.85877334000008</v>
      </c>
      <c r="AL77" s="19">
        <v>508.58855357000016</v>
      </c>
      <c r="AM77" s="19">
        <v>391.22019497000025</v>
      </c>
      <c r="AN77" s="19">
        <v>418.28801375000029</v>
      </c>
      <c r="AO77" s="19">
        <v>425.50748048999998</v>
      </c>
      <c r="AP77" s="19">
        <v>429.46334712999993</v>
      </c>
    </row>
    <row r="78" spans="2:42" s="5" customFormat="1" outlineLevel="1" x14ac:dyDescent="0.2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37">
        <v>387.80847111999975</v>
      </c>
      <c r="AG78" s="37">
        <v>346.69137760999917</v>
      </c>
      <c r="AH78" s="37">
        <v>285.87968203999958</v>
      </c>
      <c r="AI78" s="37">
        <v>371.75566726999955</v>
      </c>
      <c r="AJ78" s="37">
        <v>468.95004656000003</v>
      </c>
      <c r="AK78" s="37">
        <v>416.78296520999999</v>
      </c>
      <c r="AL78" s="37">
        <v>446.10180130000009</v>
      </c>
      <c r="AM78" s="37">
        <v>345.96186346000025</v>
      </c>
      <c r="AN78" s="37">
        <v>369.64644867000027</v>
      </c>
      <c r="AO78" s="37">
        <v>374.65219297999994</v>
      </c>
      <c r="AP78" s="4">
        <v>388.47158436999996</v>
      </c>
    </row>
    <row r="79" spans="2:42" s="5" customFormat="1" outlineLevel="1" x14ac:dyDescent="0.2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37">
        <v>45.514084929999981</v>
      </c>
      <c r="AG79" s="37">
        <v>51.309445720000028</v>
      </c>
      <c r="AH79" s="37">
        <v>37.942955489999996</v>
      </c>
      <c r="AI79" s="37">
        <v>49.190901389999922</v>
      </c>
      <c r="AJ79" s="37">
        <v>87.401138569999873</v>
      </c>
      <c r="AK79" s="37">
        <v>60.456645690000059</v>
      </c>
      <c r="AL79" s="37">
        <v>58.682291900000024</v>
      </c>
      <c r="AM79" s="37">
        <v>42.807469729999966</v>
      </c>
      <c r="AN79" s="37">
        <v>46.092784140000035</v>
      </c>
      <c r="AO79" s="37">
        <v>48.244290590000041</v>
      </c>
      <c r="AP79" s="4">
        <v>38.025986659999937</v>
      </c>
    </row>
    <row r="80" spans="2:42" s="5" customFormat="1" outlineLevel="1" x14ac:dyDescent="0.2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37">
        <v>2.377507459999999</v>
      </c>
      <c r="AG80" s="37">
        <v>2.8580107799999981</v>
      </c>
      <c r="AH80" s="37">
        <v>3.4116809599999973</v>
      </c>
      <c r="AI80" s="37">
        <v>3.5452244900000003</v>
      </c>
      <c r="AJ80" s="37">
        <v>9.5068555899999971</v>
      </c>
      <c r="AK80" s="37">
        <v>4.619162440000002</v>
      </c>
      <c r="AL80" s="37">
        <v>3.8044603699999988</v>
      </c>
      <c r="AM80" s="37">
        <v>2.4508617800000008</v>
      </c>
      <c r="AN80" s="37">
        <v>2.5487809399999954</v>
      </c>
      <c r="AO80" s="37">
        <v>2.6109969199999994</v>
      </c>
      <c r="AP80" s="4">
        <v>2.9657761000000007</v>
      </c>
    </row>
    <row r="81" spans="2:42" s="5" customFormat="1" x14ac:dyDescent="0.2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  <c r="AG81" s="19">
        <v>1764.7274797499995</v>
      </c>
      <c r="AH81" s="19">
        <v>1758.4585673100005</v>
      </c>
      <c r="AI81" s="19">
        <v>1971.3298035000007</v>
      </c>
      <c r="AJ81" s="19">
        <v>2630.309134929998</v>
      </c>
      <c r="AK81" s="19">
        <v>1965.8462445900016</v>
      </c>
      <c r="AL81" s="19">
        <v>2179.0825400700001</v>
      </c>
      <c r="AM81" s="19">
        <v>1814.6902923199993</v>
      </c>
      <c r="AN81" s="19">
        <v>2177.9638370599996</v>
      </c>
      <c r="AO81" s="19">
        <v>2435.8321462899999</v>
      </c>
      <c r="AP81" s="19">
        <v>2298.1549618899999</v>
      </c>
    </row>
    <row r="82" spans="2:42" s="5" customFormat="1" outlineLevel="1" x14ac:dyDescent="0.2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37">
        <v>1.6765532900000002</v>
      </c>
      <c r="AG82" s="37">
        <v>2.0948896100000001</v>
      </c>
      <c r="AH82" s="37">
        <v>1.75015622</v>
      </c>
      <c r="AI82" s="37">
        <v>2.8507424900000005</v>
      </c>
      <c r="AJ82" s="37">
        <v>3.4955544899999986</v>
      </c>
      <c r="AK82" s="37">
        <v>2.4045977800000005</v>
      </c>
      <c r="AL82" s="37">
        <v>3.2239561399999985</v>
      </c>
      <c r="AM82" s="37">
        <v>2.0032333200000001</v>
      </c>
      <c r="AN82" s="37">
        <v>2.3686350100000015</v>
      </c>
      <c r="AO82" s="37">
        <v>2.942401830000001</v>
      </c>
      <c r="AP82" s="4">
        <v>2.3910704199999997</v>
      </c>
    </row>
    <row r="83" spans="2:42" s="5" customFormat="1" outlineLevel="1" x14ac:dyDescent="0.2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37">
        <v>1.9092217100000002</v>
      </c>
      <c r="AG83" s="37">
        <v>0.55746227999999998</v>
      </c>
      <c r="AH83" s="37">
        <v>1.69176617</v>
      </c>
      <c r="AI83" s="37">
        <v>2.8744849299999999</v>
      </c>
      <c r="AJ83" s="37">
        <v>0.70486347999999999</v>
      </c>
      <c r="AK83" s="37">
        <v>2.0539338600000003</v>
      </c>
      <c r="AL83" s="37">
        <v>2.4946609100000003</v>
      </c>
      <c r="AM83" s="37">
        <v>1.7018454299999999</v>
      </c>
      <c r="AN83" s="37">
        <v>2.0158334900000003</v>
      </c>
      <c r="AO83" s="37">
        <v>3.0128497400000005</v>
      </c>
      <c r="AP83" s="4">
        <v>1.7175396200000004</v>
      </c>
    </row>
    <row r="84" spans="2:42" s="5" customFormat="1" outlineLevel="1" x14ac:dyDescent="0.2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37">
        <v>694.03064105999977</v>
      </c>
      <c r="AG84" s="37">
        <v>525.66193042999998</v>
      </c>
      <c r="AH84" s="37">
        <v>785.52274026000009</v>
      </c>
      <c r="AI84" s="37">
        <v>635.77172613000005</v>
      </c>
      <c r="AJ84" s="37">
        <v>841.40276900999993</v>
      </c>
      <c r="AK84" s="37">
        <v>557.36225887000035</v>
      </c>
      <c r="AL84" s="37">
        <v>662.24486603999992</v>
      </c>
      <c r="AM84" s="37">
        <v>588.27384343000006</v>
      </c>
      <c r="AN84" s="37">
        <v>755.66341160000002</v>
      </c>
      <c r="AO84" s="37">
        <v>896.5731544700003</v>
      </c>
      <c r="AP84" s="4">
        <v>831.6165139200001</v>
      </c>
    </row>
    <row r="85" spans="2:42" s="5" customFormat="1" outlineLevel="1" x14ac:dyDescent="0.2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37">
        <v>2.1718929100000004</v>
      </c>
      <c r="AG85" s="37">
        <v>2.49470854</v>
      </c>
      <c r="AH85" s="37">
        <v>1.5814216000000001</v>
      </c>
      <c r="AI85" s="37">
        <v>1.8992328700000007</v>
      </c>
      <c r="AJ85" s="37">
        <v>1.5438934599999998</v>
      </c>
      <c r="AK85" s="37">
        <v>0.99156396999999996</v>
      </c>
      <c r="AL85" s="37">
        <v>1.9513823999999997</v>
      </c>
      <c r="AM85" s="37">
        <v>0.92886962999999978</v>
      </c>
      <c r="AN85" s="37">
        <v>1.9411250099999999</v>
      </c>
      <c r="AO85" s="37">
        <v>2.1318678300000005</v>
      </c>
      <c r="AP85" s="4">
        <v>2.8128306300000001</v>
      </c>
    </row>
    <row r="86" spans="2:42" s="5" customFormat="1" outlineLevel="1" x14ac:dyDescent="0.2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37">
        <v>67.818848020000004</v>
      </c>
      <c r="AG86" s="37">
        <v>77.976537039999968</v>
      </c>
      <c r="AH86" s="37">
        <v>57.0577687299999</v>
      </c>
      <c r="AI86" s="37">
        <v>66.621657010000092</v>
      </c>
      <c r="AJ86" s="37">
        <v>95.528386289999972</v>
      </c>
      <c r="AK86" s="37">
        <v>68.470374620000143</v>
      </c>
      <c r="AL86" s="37">
        <v>74.472408160000057</v>
      </c>
      <c r="AM86" s="37">
        <v>62.124784019999851</v>
      </c>
      <c r="AN86" s="37">
        <v>66.323623890000007</v>
      </c>
      <c r="AO86" s="37">
        <v>73.614150520000024</v>
      </c>
      <c r="AP86" s="4">
        <v>76.111609420000022</v>
      </c>
    </row>
    <row r="87" spans="2:42" s="5" customFormat="1" outlineLevel="1" x14ac:dyDescent="0.2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37">
        <v>0.50115348999999987</v>
      </c>
      <c r="AG87" s="37">
        <v>0.51451009999999997</v>
      </c>
      <c r="AH87" s="37">
        <v>0.68927865999999982</v>
      </c>
      <c r="AI87" s="37">
        <v>1.2650498200000007</v>
      </c>
      <c r="AJ87" s="37">
        <v>1.3860574699999995</v>
      </c>
      <c r="AK87" s="37">
        <v>0.88643537999999988</v>
      </c>
      <c r="AL87" s="37">
        <v>0.74493319999999996</v>
      </c>
      <c r="AM87" s="37">
        <v>0.41387415</v>
      </c>
      <c r="AN87" s="37">
        <v>0.39947642999999988</v>
      </c>
      <c r="AO87" s="37">
        <v>0.16661302999999997</v>
      </c>
      <c r="AP87" s="4">
        <v>0.50213052999999996</v>
      </c>
    </row>
    <row r="88" spans="2:42" s="5" customFormat="1" outlineLevel="1" x14ac:dyDescent="0.2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37">
        <v>23.127826009999993</v>
      </c>
      <c r="AG88" s="37">
        <v>24.012537029999976</v>
      </c>
      <c r="AH88" s="37">
        <v>14.090899220000001</v>
      </c>
      <c r="AI88" s="37">
        <v>24.758774579999987</v>
      </c>
      <c r="AJ88" s="37">
        <v>24.898146560000011</v>
      </c>
      <c r="AK88" s="37">
        <v>17.687671439999985</v>
      </c>
      <c r="AL88" s="37">
        <v>20.002598860000013</v>
      </c>
      <c r="AM88" s="37">
        <v>17.207539780000012</v>
      </c>
      <c r="AN88" s="37">
        <v>17.972378410000001</v>
      </c>
      <c r="AO88" s="37">
        <v>21.160735549999995</v>
      </c>
      <c r="AP88" s="4">
        <v>22.415480599999984</v>
      </c>
    </row>
    <row r="89" spans="2:42" s="5" customFormat="1" outlineLevel="1" x14ac:dyDescent="0.2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37">
        <v>0.24322232999999999</v>
      </c>
      <c r="AG89" s="37">
        <v>0.23789396000000002</v>
      </c>
      <c r="AH89" s="37">
        <v>0.14224396999999997</v>
      </c>
      <c r="AI89" s="37">
        <v>0.20428651999999997</v>
      </c>
      <c r="AJ89" s="37">
        <v>0.52789087000000012</v>
      </c>
      <c r="AK89" s="37">
        <v>0.27321085999999989</v>
      </c>
      <c r="AL89" s="37">
        <v>0.29006348999999998</v>
      </c>
      <c r="AM89" s="37">
        <v>0.13660953000000001</v>
      </c>
      <c r="AN89" s="37">
        <v>0.27899126000000007</v>
      </c>
      <c r="AO89" s="37">
        <v>0.42737614000000013</v>
      </c>
      <c r="AP89" s="4">
        <v>0.41682529999999995</v>
      </c>
    </row>
    <row r="90" spans="2:42" s="5" customFormat="1" outlineLevel="1" x14ac:dyDescent="0.2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37">
        <v>1.7987068800000006</v>
      </c>
      <c r="AG90" s="37">
        <v>1.7630190600000006</v>
      </c>
      <c r="AH90" s="37">
        <v>0.88576410999999999</v>
      </c>
      <c r="AI90" s="37">
        <v>1.4053373500000004</v>
      </c>
      <c r="AJ90" s="37">
        <v>1.7636823199999994</v>
      </c>
      <c r="AK90" s="37">
        <v>1.1823001100000003</v>
      </c>
      <c r="AL90" s="37">
        <v>1.7043187799999997</v>
      </c>
      <c r="AM90" s="37">
        <v>2.7764055399999998</v>
      </c>
      <c r="AN90" s="37">
        <v>2.4106793399999993</v>
      </c>
      <c r="AO90" s="37">
        <v>2.4258572000000012</v>
      </c>
      <c r="AP90" s="4">
        <v>3.40456804</v>
      </c>
    </row>
    <row r="91" spans="2:42" s="5" customFormat="1" outlineLevel="1" x14ac:dyDescent="0.2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37">
        <v>0.15347743999999999</v>
      </c>
      <c r="AG91" s="37">
        <v>8.308082E-2</v>
      </c>
      <c r="AH91" s="37">
        <v>3.9408470000000008E-2</v>
      </c>
      <c r="AI91" s="37">
        <v>4.9765779999999996E-2</v>
      </c>
      <c r="AJ91" s="37">
        <v>0.1365846</v>
      </c>
      <c r="AK91" s="37">
        <v>9.4591580000000008E-2</v>
      </c>
      <c r="AL91" s="37">
        <v>0.10960365999999999</v>
      </c>
      <c r="AM91" s="37">
        <v>0.18007396000000001</v>
      </c>
      <c r="AN91" s="37">
        <v>7.052717E-2</v>
      </c>
      <c r="AO91" s="37">
        <v>9.0274599999999997E-2</v>
      </c>
      <c r="AP91" s="4">
        <v>0.17545043000000002</v>
      </c>
    </row>
    <row r="92" spans="2:42" s="5" customFormat="1" outlineLevel="1" x14ac:dyDescent="0.2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37">
        <v>1.7547191600000001</v>
      </c>
      <c r="AG92" s="37">
        <v>1.2035757300000003</v>
      </c>
      <c r="AH92" s="37">
        <v>0.3822588999999999</v>
      </c>
      <c r="AI92" s="37">
        <v>0.55855922000000002</v>
      </c>
      <c r="AJ92" s="37">
        <v>0.79579833999999983</v>
      </c>
      <c r="AK92" s="37">
        <v>0.51322220000000007</v>
      </c>
      <c r="AL92" s="37">
        <v>0.60761168999999993</v>
      </c>
      <c r="AM92" s="37">
        <v>0.39256297000000012</v>
      </c>
      <c r="AN92" s="37">
        <v>0.77632162999999976</v>
      </c>
      <c r="AO92" s="37">
        <v>1.1403813200000001</v>
      </c>
      <c r="AP92" s="4">
        <v>0.85867053000000026</v>
      </c>
    </row>
    <row r="93" spans="2:42" s="5" customFormat="1" outlineLevel="1" x14ac:dyDescent="0.2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37">
        <v>1.2965474200000005</v>
      </c>
      <c r="AG93" s="37">
        <v>0.96121237999999976</v>
      </c>
      <c r="AH93" s="37">
        <v>0.69570576000000006</v>
      </c>
      <c r="AI93" s="37">
        <v>1.4513694400000001</v>
      </c>
      <c r="AJ93" s="37">
        <v>1.2745863000000006</v>
      </c>
      <c r="AK93" s="37">
        <v>1.3058664300000005</v>
      </c>
      <c r="AL93" s="37">
        <v>1.2988232399999997</v>
      </c>
      <c r="AM93" s="37">
        <v>0.92141244000000022</v>
      </c>
      <c r="AN93" s="37">
        <v>1.0463702699999999</v>
      </c>
      <c r="AO93" s="37">
        <v>1.3043114000000005</v>
      </c>
      <c r="AP93" s="4">
        <v>1.2181819000000003</v>
      </c>
    </row>
    <row r="94" spans="2:42" s="5" customFormat="1" outlineLevel="1" x14ac:dyDescent="0.2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37">
        <v>0.41181717000000001</v>
      </c>
      <c r="AG94" s="37">
        <v>0.47742043999999978</v>
      </c>
      <c r="AH94" s="37">
        <v>0.14379080999999999</v>
      </c>
      <c r="AI94" s="37">
        <v>0.34856387999999999</v>
      </c>
      <c r="AJ94" s="37">
        <v>0.68340176000000041</v>
      </c>
      <c r="AK94" s="37">
        <v>0.53582982000000012</v>
      </c>
      <c r="AL94" s="37">
        <v>0.51185937999999997</v>
      </c>
      <c r="AM94" s="37">
        <v>0.58207636000000007</v>
      </c>
      <c r="AN94" s="37">
        <v>0.61240778000000018</v>
      </c>
      <c r="AO94" s="37">
        <v>0.70195525999999975</v>
      </c>
      <c r="AP94" s="4">
        <v>0.97362042999999998</v>
      </c>
    </row>
    <row r="95" spans="2:42" s="5" customFormat="1" outlineLevel="1" x14ac:dyDescent="0.2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37">
        <v>3.7904599600000006</v>
      </c>
      <c r="AG95" s="37">
        <v>2.5316213799999994</v>
      </c>
      <c r="AH95" s="37">
        <v>2.180952819999999</v>
      </c>
      <c r="AI95" s="37">
        <v>2.2568900100000002</v>
      </c>
      <c r="AJ95" s="37">
        <v>2.3457138300000002</v>
      </c>
      <c r="AK95" s="37">
        <v>2.0002311799999997</v>
      </c>
      <c r="AL95" s="37">
        <v>2.1978376199999996</v>
      </c>
      <c r="AM95" s="37">
        <v>2.1485048500000006</v>
      </c>
      <c r="AN95" s="37">
        <v>2.2585717100000005</v>
      </c>
      <c r="AO95" s="37">
        <v>1.9277021200000006</v>
      </c>
      <c r="AP95" s="4">
        <v>2.0661472200000013</v>
      </c>
    </row>
    <row r="96" spans="2:42" s="5" customFormat="1" outlineLevel="1" x14ac:dyDescent="0.2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37">
        <v>2.2168246900000006</v>
      </c>
      <c r="AG96" s="37">
        <v>2.2407735900000003</v>
      </c>
      <c r="AH96" s="37">
        <v>1.05877325</v>
      </c>
      <c r="AI96" s="37">
        <v>1.9854967999999988</v>
      </c>
      <c r="AJ96" s="37">
        <v>2.1578126599999998</v>
      </c>
      <c r="AK96" s="37">
        <v>2.6060155900000002</v>
      </c>
      <c r="AL96" s="37">
        <v>2.2759821000000002</v>
      </c>
      <c r="AM96" s="37">
        <v>1.911449989999999</v>
      </c>
      <c r="AN96" s="37">
        <v>1.7717070899999998</v>
      </c>
      <c r="AO96" s="37">
        <v>2.1006804899999998</v>
      </c>
      <c r="AP96" s="4">
        <v>2.282746110000001</v>
      </c>
    </row>
    <row r="97" spans="2:42" s="5" customFormat="1" outlineLevel="1" x14ac:dyDescent="0.2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37">
        <v>6.7971520400000038</v>
      </c>
      <c r="AG97" s="37">
        <v>5.4068404099999983</v>
      </c>
      <c r="AH97" s="37">
        <v>5.5210928199999989</v>
      </c>
      <c r="AI97" s="37">
        <v>6.3615882600000031</v>
      </c>
      <c r="AJ97" s="37">
        <v>7.0200660700000119</v>
      </c>
      <c r="AK97" s="37">
        <v>6.0743787899999928</v>
      </c>
      <c r="AL97" s="37">
        <v>6.783218860000007</v>
      </c>
      <c r="AM97" s="37">
        <v>5.8000430199999986</v>
      </c>
      <c r="AN97" s="37">
        <v>6.1783520299999957</v>
      </c>
      <c r="AO97" s="37">
        <v>6.4009367599999987</v>
      </c>
      <c r="AP97" s="4">
        <v>6.9280463000000028</v>
      </c>
    </row>
    <row r="98" spans="2:42" s="5" customFormat="1" outlineLevel="1" x14ac:dyDescent="0.2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37">
        <v>4.6278357000000021</v>
      </c>
      <c r="AG98" s="37">
        <v>4.1433901499999974</v>
      </c>
      <c r="AH98" s="37">
        <v>3.4218433300000011</v>
      </c>
      <c r="AI98" s="37">
        <v>4.2841591599999971</v>
      </c>
      <c r="AJ98" s="37">
        <v>4.1260163800000003</v>
      </c>
      <c r="AK98" s="37">
        <v>3.8172172700000004</v>
      </c>
      <c r="AL98" s="37">
        <v>4.0910938800000016</v>
      </c>
      <c r="AM98" s="37">
        <v>4.4270754900000009</v>
      </c>
      <c r="AN98" s="37">
        <v>5.0406604700000024</v>
      </c>
      <c r="AO98" s="37">
        <v>5.199010620000001</v>
      </c>
      <c r="AP98" s="4">
        <v>5.0341263899999955</v>
      </c>
    </row>
    <row r="99" spans="2:42" s="5" customFormat="1" outlineLevel="1" x14ac:dyDescent="0.2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37">
        <v>2.3276057299999993</v>
      </c>
      <c r="AG99" s="37">
        <v>1.8497076099999994</v>
      </c>
      <c r="AH99" s="37">
        <v>0.65261532000000033</v>
      </c>
      <c r="AI99" s="37">
        <v>1.1100486500000004</v>
      </c>
      <c r="AJ99" s="37">
        <v>1.6565508399999993</v>
      </c>
      <c r="AK99" s="37">
        <v>1.3770996899999999</v>
      </c>
      <c r="AL99" s="37">
        <v>0.69551053999999979</v>
      </c>
      <c r="AM99" s="37">
        <v>0.73021379999999914</v>
      </c>
      <c r="AN99" s="37">
        <v>0.75651286000000006</v>
      </c>
      <c r="AO99" s="37">
        <v>0.6964293100000003</v>
      </c>
      <c r="AP99" s="4">
        <v>1.0947000400000004</v>
      </c>
    </row>
    <row r="100" spans="2:42" s="5" customFormat="1" outlineLevel="1" x14ac:dyDescent="0.2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37">
        <v>3.286309759999996</v>
      </c>
      <c r="AG100" s="37">
        <v>2.566377510000001</v>
      </c>
      <c r="AH100" s="37">
        <v>2.9070778200000018</v>
      </c>
      <c r="AI100" s="37">
        <v>3.3408270100000026</v>
      </c>
      <c r="AJ100" s="37">
        <v>3.9340618600000044</v>
      </c>
      <c r="AK100" s="37">
        <v>2.6443970000000001</v>
      </c>
      <c r="AL100" s="37">
        <v>3.5724814999999994</v>
      </c>
      <c r="AM100" s="37">
        <v>2.5491672700000003</v>
      </c>
      <c r="AN100" s="37">
        <v>3.675376249999998</v>
      </c>
      <c r="AO100" s="37">
        <v>3.6281079900000002</v>
      </c>
      <c r="AP100" s="4">
        <v>3.0217161399999983</v>
      </c>
    </row>
    <row r="101" spans="2:42" s="5" customFormat="1" outlineLevel="1" x14ac:dyDescent="0.2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37">
        <v>1.0853451199999999</v>
      </c>
      <c r="AG101" s="37">
        <v>1.3544725800000001</v>
      </c>
      <c r="AH101" s="37">
        <v>0.61143259000000005</v>
      </c>
      <c r="AI101" s="37">
        <v>0.80274407000000025</v>
      </c>
      <c r="AJ101" s="37">
        <v>0.65311580999999974</v>
      </c>
      <c r="AK101" s="37">
        <v>0.62488329000000009</v>
      </c>
      <c r="AL101" s="37">
        <v>0.48831809999999992</v>
      </c>
      <c r="AM101" s="37">
        <v>0.8299538099999999</v>
      </c>
      <c r="AN101" s="37">
        <v>0.80673619000000008</v>
      </c>
      <c r="AO101" s="37">
        <v>1.0184199999999994</v>
      </c>
      <c r="AP101" s="4">
        <v>0.75554655000000015</v>
      </c>
    </row>
    <row r="102" spans="2:42" s="5" customFormat="1" outlineLevel="1" x14ac:dyDescent="0.2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37">
        <v>207.14115101999946</v>
      </c>
      <c r="AG102" s="37">
        <v>242.75006009999967</v>
      </c>
      <c r="AH102" s="37">
        <v>209.57795600000048</v>
      </c>
      <c r="AI102" s="37">
        <v>268.28196860000122</v>
      </c>
      <c r="AJ102" s="37">
        <v>323.38601156999857</v>
      </c>
      <c r="AK102" s="37">
        <v>310.68774942999988</v>
      </c>
      <c r="AL102" s="37">
        <v>284.58006368999997</v>
      </c>
      <c r="AM102" s="37">
        <v>208.41098566999995</v>
      </c>
      <c r="AN102" s="37">
        <v>204.03436043999963</v>
      </c>
      <c r="AO102" s="37">
        <v>226.39065191999981</v>
      </c>
      <c r="AP102" s="4">
        <v>214.12687111000028</v>
      </c>
    </row>
    <row r="103" spans="2:42" s="5" customFormat="1" outlineLevel="1" x14ac:dyDescent="0.2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37">
        <v>187.18012324999989</v>
      </c>
      <c r="AG103" s="37">
        <v>207.17234895999985</v>
      </c>
      <c r="AH103" s="37">
        <v>196.95236975999975</v>
      </c>
      <c r="AI103" s="37">
        <v>244.9849065300003</v>
      </c>
      <c r="AJ103" s="37">
        <v>255.4171977599994</v>
      </c>
      <c r="AK103" s="37">
        <v>231.97228760000075</v>
      </c>
      <c r="AL103" s="37">
        <v>233.80691556000042</v>
      </c>
      <c r="AM103" s="37">
        <v>190.75564576999997</v>
      </c>
      <c r="AN103" s="37">
        <v>209.55069936000004</v>
      </c>
      <c r="AO103" s="37">
        <v>258.1017259999997</v>
      </c>
      <c r="AP103" s="4">
        <v>257.11362066000015</v>
      </c>
    </row>
    <row r="104" spans="2:42" s="5" customFormat="1" outlineLevel="1" x14ac:dyDescent="0.2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37">
        <v>18.51552446000002</v>
      </c>
      <c r="AG104" s="37">
        <v>26.525097430000027</v>
      </c>
      <c r="AH104" s="37">
        <v>21.419784560000021</v>
      </c>
      <c r="AI104" s="37">
        <v>31.55730219999997</v>
      </c>
      <c r="AJ104" s="37">
        <v>40.658906950000002</v>
      </c>
      <c r="AK104" s="37">
        <v>31.603661550000044</v>
      </c>
      <c r="AL104" s="37">
        <v>34.052993199999896</v>
      </c>
      <c r="AM104" s="37">
        <v>25.22864448000001</v>
      </c>
      <c r="AN104" s="37">
        <v>26.387120589999991</v>
      </c>
      <c r="AO104" s="37">
        <v>32.581023759999987</v>
      </c>
      <c r="AP104" s="4">
        <v>33.859021909999996</v>
      </c>
    </row>
    <row r="105" spans="2:42" s="5" customFormat="1" outlineLevel="1" x14ac:dyDescent="0.2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37">
        <v>85.542402839999994</v>
      </c>
      <c r="AG105" s="37">
        <v>110.55432558999983</v>
      </c>
      <c r="AH105" s="37">
        <v>92.352255460000038</v>
      </c>
      <c r="AI105" s="37">
        <v>100.56303502999985</v>
      </c>
      <c r="AJ105" s="37">
        <v>165.24472020000047</v>
      </c>
      <c r="AK105" s="37">
        <v>109.93547607000016</v>
      </c>
      <c r="AL105" s="37">
        <v>107.78157326999992</v>
      </c>
      <c r="AM105" s="37">
        <v>89.94998974999983</v>
      </c>
      <c r="AN105" s="37">
        <v>101.30073030999996</v>
      </c>
      <c r="AO105" s="37">
        <v>110.43865194000017</v>
      </c>
      <c r="AP105" s="4">
        <v>75.654257130000062</v>
      </c>
    </row>
    <row r="106" spans="2:42" s="5" customFormat="1" outlineLevel="1" x14ac:dyDescent="0.2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37">
        <v>6.1548309599999973</v>
      </c>
      <c r="AG106" s="37">
        <v>5.2111432799999946</v>
      </c>
      <c r="AH106" s="37">
        <v>5.0770676500000054</v>
      </c>
      <c r="AI106" s="37">
        <v>7.330568729999996</v>
      </c>
      <c r="AJ106" s="37">
        <v>17.464907169999986</v>
      </c>
      <c r="AK106" s="37">
        <v>11.78563328000001</v>
      </c>
      <c r="AL106" s="37">
        <v>11.646758590000008</v>
      </c>
      <c r="AM106" s="37">
        <v>9.1591682099999989</v>
      </c>
      <c r="AN106" s="37">
        <v>9.6797801099999958</v>
      </c>
      <c r="AO106" s="37">
        <v>10.846987889999996</v>
      </c>
      <c r="AP106" s="4">
        <v>8.8736953399999958</v>
      </c>
    </row>
    <row r="107" spans="2:42" s="5" customFormat="1" outlineLevel="1" x14ac:dyDescent="0.2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37">
        <v>1.8385898500000004</v>
      </c>
      <c r="AG107" s="37">
        <v>2.2531236499999991</v>
      </c>
      <c r="AH107" s="37">
        <v>2.4234961199999998</v>
      </c>
      <c r="AI107" s="37">
        <v>2.5068186099999994</v>
      </c>
      <c r="AJ107" s="37">
        <v>2.0949707399999986</v>
      </c>
      <c r="AK107" s="37">
        <v>1.7211912199999992</v>
      </c>
      <c r="AL107" s="37">
        <v>2.4902878800000008</v>
      </c>
      <c r="AM107" s="37">
        <v>2.4990493700000007</v>
      </c>
      <c r="AN107" s="37">
        <v>2.6679902999999987</v>
      </c>
      <c r="AO107" s="37">
        <v>4.0730887600000028</v>
      </c>
      <c r="AP107" s="4">
        <v>3.1925188600000012</v>
      </c>
    </row>
    <row r="108" spans="2:42" s="5" customFormat="1" outlineLevel="1" x14ac:dyDescent="0.2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37">
        <v>1.5761889800000002</v>
      </c>
      <c r="AG108" s="37">
        <v>1.3381577800000004</v>
      </c>
      <c r="AH108" s="37">
        <v>1.3789303099999997</v>
      </c>
      <c r="AI108" s="37">
        <v>1.9151089500000003</v>
      </c>
      <c r="AJ108" s="37">
        <v>1.6512789899999996</v>
      </c>
      <c r="AK108" s="37">
        <v>1.0354665799999996</v>
      </c>
      <c r="AL108" s="37">
        <v>1.3326087300000002</v>
      </c>
      <c r="AM108" s="37">
        <v>1.3186170600000009</v>
      </c>
      <c r="AN108" s="37">
        <v>0.97966573000000012</v>
      </c>
      <c r="AO108" s="37">
        <v>1.6629388500000004</v>
      </c>
      <c r="AP108" s="4">
        <v>1.4625211299999998</v>
      </c>
    </row>
    <row r="109" spans="2:42" s="5" customFormat="1" outlineLevel="1" x14ac:dyDescent="0.2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37">
        <v>18.028859799999989</v>
      </c>
      <c r="AG109" s="37">
        <v>15.089807070000019</v>
      </c>
      <c r="AH109" s="37">
        <v>15.48276422</v>
      </c>
      <c r="AI109" s="37">
        <v>21.282340779999991</v>
      </c>
      <c r="AJ109" s="37">
        <v>25.001949180000022</v>
      </c>
      <c r="AK109" s="37">
        <v>16.410577620000012</v>
      </c>
      <c r="AL109" s="37">
        <v>17.000477179999983</v>
      </c>
      <c r="AM109" s="37">
        <v>15.857683600000007</v>
      </c>
      <c r="AN109" s="37">
        <v>17.115055960000017</v>
      </c>
      <c r="AO109" s="37">
        <v>19.78322786999999</v>
      </c>
      <c r="AP109" s="4">
        <v>24.395089039999998</v>
      </c>
    </row>
    <row r="110" spans="2:42" s="5" customFormat="1" outlineLevel="1" x14ac:dyDescent="0.2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37">
        <v>14.370154590000009</v>
      </c>
      <c r="AG110" s="37">
        <v>14.405005599999996</v>
      </c>
      <c r="AH110" s="37">
        <v>13.938018110000012</v>
      </c>
      <c r="AI110" s="37">
        <v>17.377204809999988</v>
      </c>
      <c r="AJ110" s="37">
        <v>22.059573610000005</v>
      </c>
      <c r="AK110" s="37">
        <v>15.323918320000011</v>
      </c>
      <c r="AL110" s="37">
        <v>15.079035329999993</v>
      </c>
      <c r="AM110" s="37">
        <v>11.111877939999999</v>
      </c>
      <c r="AN110" s="37">
        <v>12.24025338</v>
      </c>
      <c r="AO110" s="37">
        <v>14.156852229999986</v>
      </c>
      <c r="AP110" s="4">
        <v>12.558835420000012</v>
      </c>
    </row>
    <row r="111" spans="2:42" s="5" customFormat="1" outlineLevel="1" x14ac:dyDescent="0.2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37">
        <v>21.237686460000013</v>
      </c>
      <c r="AG111" s="37">
        <v>20.644991970000021</v>
      </c>
      <c r="AH111" s="37">
        <v>15.796525420000002</v>
      </c>
      <c r="AI111" s="37">
        <v>22.008740930000041</v>
      </c>
      <c r="AJ111" s="37">
        <v>29.400538740000016</v>
      </c>
      <c r="AK111" s="37">
        <v>21.876873750000005</v>
      </c>
      <c r="AL111" s="37">
        <v>25.773576909999949</v>
      </c>
      <c r="AM111" s="37">
        <v>17.727725440000054</v>
      </c>
      <c r="AN111" s="37">
        <v>20.852505309999991</v>
      </c>
      <c r="AO111" s="37">
        <v>22.313215539999987</v>
      </c>
      <c r="AP111" s="4">
        <v>19.542027969999999</v>
      </c>
    </row>
    <row r="112" spans="2:42" s="5" customFormat="1" outlineLevel="1" x14ac:dyDescent="0.2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37">
        <v>246.14179737000015</v>
      </c>
      <c r="AG112" s="37">
        <v>264.70614319000026</v>
      </c>
      <c r="AH112" s="37">
        <v>147.60569923000014</v>
      </c>
      <c r="AI112" s="37">
        <v>246.49139400999977</v>
      </c>
      <c r="AJ112" s="37">
        <v>313.19952563000015</v>
      </c>
      <c r="AK112" s="37">
        <v>209.60006869999984</v>
      </c>
      <c r="AL112" s="37">
        <v>399.87581205000049</v>
      </c>
      <c r="AM112" s="37">
        <v>349.58253112999984</v>
      </c>
      <c r="AN112" s="37">
        <v>512.90644271999986</v>
      </c>
      <c r="AO112" s="37">
        <v>478.7816136699999</v>
      </c>
      <c r="AP112" s="4">
        <v>466.85990040000013</v>
      </c>
    </row>
    <row r="113" spans="2:42" s="5" customFormat="1" outlineLevel="1" x14ac:dyDescent="0.2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37">
        <v>4.0079640799999989</v>
      </c>
      <c r="AG113" s="37">
        <v>6.1929485999999994</v>
      </c>
      <c r="AH113" s="37">
        <v>3.0211034100000003</v>
      </c>
      <c r="AI113" s="37">
        <v>2.5802477700000006</v>
      </c>
      <c r="AJ113" s="37">
        <v>18.143834609999999</v>
      </c>
      <c r="AK113" s="37">
        <v>25.095030229999999</v>
      </c>
      <c r="AL113" s="37">
        <v>6.311909850000001</v>
      </c>
      <c r="AM113" s="37">
        <v>5.3840946999999995</v>
      </c>
      <c r="AN113" s="37">
        <v>3.3403798199999999</v>
      </c>
      <c r="AO113" s="37">
        <v>9.0122757900000003</v>
      </c>
      <c r="AP113" s="4">
        <v>15.381244520000001</v>
      </c>
    </row>
    <row r="114" spans="2:42" s="5" customFormat="1" outlineLevel="1" x14ac:dyDescent="0.2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37">
        <v>73.10243119999997</v>
      </c>
      <c r="AG114" s="37">
        <v>75.032038049999926</v>
      </c>
      <c r="AH114" s="37">
        <v>61.853754480000077</v>
      </c>
      <c r="AI114" s="37">
        <v>78.51052095999998</v>
      </c>
      <c r="AJ114" s="37">
        <v>102.46056857000001</v>
      </c>
      <c r="AK114" s="37">
        <v>75.320266389999929</v>
      </c>
      <c r="AL114" s="37">
        <v>75.742242450000006</v>
      </c>
      <c r="AM114" s="37">
        <v>78.480467310000165</v>
      </c>
      <c r="AN114" s="37">
        <v>76.762290010000143</v>
      </c>
      <c r="AO114" s="37">
        <v>95.912799860000007</v>
      </c>
      <c r="AP114" s="4">
        <v>88.518801469999886</v>
      </c>
    </row>
    <row r="115" spans="2:42" s="5" customFormat="1" outlineLevel="1" x14ac:dyDescent="0.2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37">
        <v>62.585897419999945</v>
      </c>
      <c r="AG115" s="37">
        <v>73.699432809999976</v>
      </c>
      <c r="AH115" s="37">
        <v>61.255001959999873</v>
      </c>
      <c r="AI115" s="37">
        <v>123.23035255999996</v>
      </c>
      <c r="AJ115" s="37">
        <v>259.98273510999985</v>
      </c>
      <c r="AK115" s="37">
        <v>190.10695942000027</v>
      </c>
      <c r="AL115" s="37">
        <v>144.50547245999979</v>
      </c>
      <c r="AM115" s="37">
        <v>78.648432050000054</v>
      </c>
      <c r="AN115" s="37">
        <v>74.938808659999921</v>
      </c>
      <c r="AO115" s="37">
        <v>84.786318429999753</v>
      </c>
      <c r="AP115" s="4">
        <v>73.857536669999831</v>
      </c>
    </row>
    <row r="116" spans="2:42" s="5" customFormat="1" outlineLevel="1" x14ac:dyDescent="0.2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37">
        <v>25.885382109999973</v>
      </c>
      <c r="AG116" s="37">
        <v>27.140343709999989</v>
      </c>
      <c r="AH116" s="37">
        <v>19.469971869999995</v>
      </c>
      <c r="AI116" s="37">
        <v>29.023816929999985</v>
      </c>
      <c r="AJ116" s="37">
        <v>53.406747620000004</v>
      </c>
      <c r="AK116" s="37">
        <v>30.158872299999985</v>
      </c>
      <c r="AL116" s="37">
        <v>21.994156720000021</v>
      </c>
      <c r="AM116" s="37">
        <v>29.013046489999937</v>
      </c>
      <c r="AN116" s="37">
        <v>22.798186000000005</v>
      </c>
      <c r="AO116" s="37">
        <v>32.462716049999969</v>
      </c>
      <c r="AP116" s="4">
        <v>26.015341629999991</v>
      </c>
    </row>
    <row r="117" spans="2:42" s="5" customFormat="1" outlineLevel="1" x14ac:dyDescent="0.2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37">
        <v>12.07443078</v>
      </c>
      <c r="AG117" s="37">
        <v>7.9663813400000008</v>
      </c>
      <c r="AH117" s="37">
        <v>3.9538416999999981</v>
      </c>
      <c r="AI117" s="37">
        <v>13.48417212</v>
      </c>
      <c r="AJ117" s="37">
        <v>4.6996810799999986</v>
      </c>
      <c r="AK117" s="37">
        <v>10.306132399999999</v>
      </c>
      <c r="AL117" s="37">
        <v>7.3471276500000018</v>
      </c>
      <c r="AM117" s="37">
        <v>5.5227945599999995</v>
      </c>
      <c r="AN117" s="37">
        <v>10.041870470000001</v>
      </c>
      <c r="AO117" s="37">
        <v>7.8648415499999986</v>
      </c>
      <c r="AP117" s="4">
        <v>10.946158109999999</v>
      </c>
    </row>
    <row r="118" spans="2:42" s="5" customFormat="1" outlineLevel="1" x14ac:dyDescent="0.2">
      <c r="B118" s="23" t="s">
        <v>274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108">
        <v>0</v>
      </c>
      <c r="AG118" s="108">
        <v>0</v>
      </c>
      <c r="AH118" s="108">
        <v>0</v>
      </c>
      <c r="AI118" s="108">
        <v>0</v>
      </c>
      <c r="AJ118" s="108">
        <v>0</v>
      </c>
      <c r="AK118" s="108">
        <v>0</v>
      </c>
      <c r="AL118" s="108">
        <v>0</v>
      </c>
      <c r="AM118" s="108">
        <v>0</v>
      </c>
      <c r="AN118" s="108">
        <v>0</v>
      </c>
      <c r="AO118" s="108">
        <v>0</v>
      </c>
      <c r="AP118" s="71">
        <v>0</v>
      </c>
    </row>
    <row r="119" spans="2:42" s="5" customFormat="1" ht="25.5" outlineLevel="1" x14ac:dyDescent="0.2">
      <c r="B119" s="24" t="s">
        <v>275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106">
        <v>8.3407899500000013</v>
      </c>
      <c r="AG119" s="106">
        <v>5.9141699699999979</v>
      </c>
      <c r="AH119" s="106">
        <v>5.8730362199999977</v>
      </c>
      <c r="AI119" s="106">
        <v>0</v>
      </c>
      <c r="AJ119" s="106">
        <v>1.0349999999999999E-3</v>
      </c>
      <c r="AK119" s="106">
        <v>0</v>
      </c>
      <c r="AL119" s="106">
        <v>0</v>
      </c>
      <c r="AM119" s="106">
        <v>0</v>
      </c>
      <c r="AN119" s="106">
        <v>0</v>
      </c>
      <c r="AO119" s="106">
        <v>0</v>
      </c>
      <c r="AP119" s="38">
        <v>0</v>
      </c>
    </row>
    <row r="120" spans="2:42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2:42" x14ac:dyDescent="0.2">
      <c r="B121" s="7"/>
    </row>
    <row r="122" spans="2:42" x14ac:dyDescent="0.2">
      <c r="B122" s="8" t="s">
        <v>313</v>
      </c>
    </row>
    <row r="123" spans="2:42" x14ac:dyDescent="0.2">
      <c r="B123" s="8"/>
    </row>
  </sheetData>
  <hyperlinks>
    <hyperlink ref="AP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P123"/>
  <sheetViews>
    <sheetView showGridLines="0" zoomScaleNormal="100" zoomScaleSheetLayoutView="100" workbookViewId="0">
      <pane xSplit="2" ySplit="9" topLeftCell="AA10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41" width="9.7109375" style="37" customWidth="1"/>
    <col min="42" max="42" width="9.7109375" style="2" customWidth="1"/>
    <col min="43" max="287" width="13.7109375" style="2"/>
    <col min="288" max="288" width="2" style="2" customWidth="1"/>
    <col min="289" max="289" width="52.7109375" style="2" customWidth="1"/>
    <col min="290" max="543" width="13.7109375" style="2"/>
    <col min="544" max="544" width="2" style="2" customWidth="1"/>
    <col min="545" max="545" width="52.7109375" style="2" customWidth="1"/>
    <col min="546" max="799" width="13.7109375" style="2"/>
    <col min="800" max="800" width="2" style="2" customWidth="1"/>
    <col min="801" max="801" width="52.7109375" style="2" customWidth="1"/>
    <col min="802" max="1055" width="13.7109375" style="2"/>
    <col min="1056" max="1056" width="2" style="2" customWidth="1"/>
    <col min="1057" max="1057" width="52.7109375" style="2" customWidth="1"/>
    <col min="1058" max="1311" width="13.7109375" style="2"/>
    <col min="1312" max="1312" width="2" style="2" customWidth="1"/>
    <col min="1313" max="1313" width="52.7109375" style="2" customWidth="1"/>
    <col min="1314" max="1567" width="13.7109375" style="2"/>
    <col min="1568" max="1568" width="2" style="2" customWidth="1"/>
    <col min="1569" max="1569" width="52.7109375" style="2" customWidth="1"/>
    <col min="1570" max="1823" width="13.7109375" style="2"/>
    <col min="1824" max="1824" width="2" style="2" customWidth="1"/>
    <col min="1825" max="1825" width="52.7109375" style="2" customWidth="1"/>
    <col min="1826" max="2079" width="13.7109375" style="2"/>
    <col min="2080" max="2080" width="2" style="2" customWidth="1"/>
    <col min="2081" max="2081" width="52.7109375" style="2" customWidth="1"/>
    <col min="2082" max="2335" width="13.7109375" style="2"/>
    <col min="2336" max="2336" width="2" style="2" customWidth="1"/>
    <col min="2337" max="2337" width="52.7109375" style="2" customWidth="1"/>
    <col min="2338" max="2591" width="13.7109375" style="2"/>
    <col min="2592" max="2592" width="2" style="2" customWidth="1"/>
    <col min="2593" max="2593" width="52.7109375" style="2" customWidth="1"/>
    <col min="2594" max="2847" width="13.7109375" style="2"/>
    <col min="2848" max="2848" width="2" style="2" customWidth="1"/>
    <col min="2849" max="2849" width="52.7109375" style="2" customWidth="1"/>
    <col min="2850" max="3103" width="13.7109375" style="2"/>
    <col min="3104" max="3104" width="2" style="2" customWidth="1"/>
    <col min="3105" max="3105" width="52.7109375" style="2" customWidth="1"/>
    <col min="3106" max="3359" width="13.7109375" style="2"/>
    <col min="3360" max="3360" width="2" style="2" customWidth="1"/>
    <col min="3361" max="3361" width="52.7109375" style="2" customWidth="1"/>
    <col min="3362" max="3615" width="13.7109375" style="2"/>
    <col min="3616" max="3616" width="2" style="2" customWidth="1"/>
    <col min="3617" max="3617" width="52.7109375" style="2" customWidth="1"/>
    <col min="3618" max="3871" width="13.7109375" style="2"/>
    <col min="3872" max="3872" width="2" style="2" customWidth="1"/>
    <col min="3873" max="3873" width="52.7109375" style="2" customWidth="1"/>
    <col min="3874" max="4127" width="13.7109375" style="2"/>
    <col min="4128" max="4128" width="2" style="2" customWidth="1"/>
    <col min="4129" max="4129" width="52.7109375" style="2" customWidth="1"/>
    <col min="4130" max="4383" width="13.7109375" style="2"/>
    <col min="4384" max="4384" width="2" style="2" customWidth="1"/>
    <col min="4385" max="4385" width="52.7109375" style="2" customWidth="1"/>
    <col min="4386" max="4639" width="13.7109375" style="2"/>
    <col min="4640" max="4640" width="2" style="2" customWidth="1"/>
    <col min="4641" max="4641" width="52.7109375" style="2" customWidth="1"/>
    <col min="4642" max="4895" width="13.7109375" style="2"/>
    <col min="4896" max="4896" width="2" style="2" customWidth="1"/>
    <col min="4897" max="4897" width="52.7109375" style="2" customWidth="1"/>
    <col min="4898" max="5151" width="13.7109375" style="2"/>
    <col min="5152" max="5152" width="2" style="2" customWidth="1"/>
    <col min="5153" max="5153" width="52.7109375" style="2" customWidth="1"/>
    <col min="5154" max="5407" width="13.7109375" style="2"/>
    <col min="5408" max="5408" width="2" style="2" customWidth="1"/>
    <col min="5409" max="5409" width="52.7109375" style="2" customWidth="1"/>
    <col min="5410" max="5663" width="13.7109375" style="2"/>
    <col min="5664" max="5664" width="2" style="2" customWidth="1"/>
    <col min="5665" max="5665" width="52.7109375" style="2" customWidth="1"/>
    <col min="5666" max="5919" width="13.7109375" style="2"/>
    <col min="5920" max="5920" width="2" style="2" customWidth="1"/>
    <col min="5921" max="5921" width="52.7109375" style="2" customWidth="1"/>
    <col min="5922" max="6175" width="13.7109375" style="2"/>
    <col min="6176" max="6176" width="2" style="2" customWidth="1"/>
    <col min="6177" max="6177" width="52.7109375" style="2" customWidth="1"/>
    <col min="6178" max="6431" width="13.7109375" style="2"/>
    <col min="6432" max="6432" width="2" style="2" customWidth="1"/>
    <col min="6433" max="6433" width="52.7109375" style="2" customWidth="1"/>
    <col min="6434" max="6687" width="13.7109375" style="2"/>
    <col min="6688" max="6688" width="2" style="2" customWidth="1"/>
    <col min="6689" max="6689" width="52.7109375" style="2" customWidth="1"/>
    <col min="6690" max="6943" width="13.7109375" style="2"/>
    <col min="6944" max="6944" width="2" style="2" customWidth="1"/>
    <col min="6945" max="6945" width="52.7109375" style="2" customWidth="1"/>
    <col min="6946" max="7199" width="13.7109375" style="2"/>
    <col min="7200" max="7200" width="2" style="2" customWidth="1"/>
    <col min="7201" max="7201" width="52.7109375" style="2" customWidth="1"/>
    <col min="7202" max="7455" width="13.7109375" style="2"/>
    <col min="7456" max="7456" width="2" style="2" customWidth="1"/>
    <col min="7457" max="7457" width="52.7109375" style="2" customWidth="1"/>
    <col min="7458" max="7711" width="13.7109375" style="2"/>
    <col min="7712" max="7712" width="2" style="2" customWidth="1"/>
    <col min="7713" max="7713" width="52.7109375" style="2" customWidth="1"/>
    <col min="7714" max="7967" width="13.7109375" style="2"/>
    <col min="7968" max="7968" width="2" style="2" customWidth="1"/>
    <col min="7969" max="7969" width="52.7109375" style="2" customWidth="1"/>
    <col min="7970" max="8223" width="13.7109375" style="2"/>
    <col min="8224" max="8224" width="2" style="2" customWidth="1"/>
    <col min="8225" max="8225" width="52.7109375" style="2" customWidth="1"/>
    <col min="8226" max="8479" width="13.7109375" style="2"/>
    <col min="8480" max="8480" width="2" style="2" customWidth="1"/>
    <col min="8481" max="8481" width="52.7109375" style="2" customWidth="1"/>
    <col min="8482" max="8735" width="13.7109375" style="2"/>
    <col min="8736" max="8736" width="2" style="2" customWidth="1"/>
    <col min="8737" max="8737" width="52.7109375" style="2" customWidth="1"/>
    <col min="8738" max="8991" width="13.7109375" style="2"/>
    <col min="8992" max="8992" width="2" style="2" customWidth="1"/>
    <col min="8993" max="8993" width="52.7109375" style="2" customWidth="1"/>
    <col min="8994" max="9247" width="13.7109375" style="2"/>
    <col min="9248" max="9248" width="2" style="2" customWidth="1"/>
    <col min="9249" max="9249" width="52.7109375" style="2" customWidth="1"/>
    <col min="9250" max="9503" width="13.7109375" style="2"/>
    <col min="9504" max="9504" width="2" style="2" customWidth="1"/>
    <col min="9505" max="9505" width="52.7109375" style="2" customWidth="1"/>
    <col min="9506" max="9759" width="13.7109375" style="2"/>
    <col min="9760" max="9760" width="2" style="2" customWidth="1"/>
    <col min="9761" max="9761" width="52.7109375" style="2" customWidth="1"/>
    <col min="9762" max="10015" width="13.7109375" style="2"/>
    <col min="10016" max="10016" width="2" style="2" customWidth="1"/>
    <col min="10017" max="10017" width="52.7109375" style="2" customWidth="1"/>
    <col min="10018" max="10271" width="13.7109375" style="2"/>
    <col min="10272" max="10272" width="2" style="2" customWidth="1"/>
    <col min="10273" max="10273" width="52.7109375" style="2" customWidth="1"/>
    <col min="10274" max="10527" width="13.7109375" style="2"/>
    <col min="10528" max="10528" width="2" style="2" customWidth="1"/>
    <col min="10529" max="10529" width="52.7109375" style="2" customWidth="1"/>
    <col min="10530" max="10783" width="13.7109375" style="2"/>
    <col min="10784" max="10784" width="2" style="2" customWidth="1"/>
    <col min="10785" max="10785" width="52.7109375" style="2" customWidth="1"/>
    <col min="10786" max="11039" width="13.7109375" style="2"/>
    <col min="11040" max="11040" width="2" style="2" customWidth="1"/>
    <col min="11041" max="11041" width="52.7109375" style="2" customWidth="1"/>
    <col min="11042" max="11295" width="13.7109375" style="2"/>
    <col min="11296" max="11296" width="2" style="2" customWidth="1"/>
    <col min="11297" max="11297" width="52.7109375" style="2" customWidth="1"/>
    <col min="11298" max="11551" width="13.7109375" style="2"/>
    <col min="11552" max="11552" width="2" style="2" customWidth="1"/>
    <col min="11553" max="11553" width="52.7109375" style="2" customWidth="1"/>
    <col min="11554" max="11807" width="13.7109375" style="2"/>
    <col min="11808" max="11808" width="2" style="2" customWidth="1"/>
    <col min="11809" max="11809" width="52.7109375" style="2" customWidth="1"/>
    <col min="11810" max="12063" width="13.7109375" style="2"/>
    <col min="12064" max="12064" width="2" style="2" customWidth="1"/>
    <col min="12065" max="12065" width="52.7109375" style="2" customWidth="1"/>
    <col min="12066" max="12319" width="13.7109375" style="2"/>
    <col min="12320" max="12320" width="2" style="2" customWidth="1"/>
    <col min="12321" max="12321" width="52.7109375" style="2" customWidth="1"/>
    <col min="12322" max="12575" width="13.7109375" style="2"/>
    <col min="12576" max="12576" width="2" style="2" customWidth="1"/>
    <col min="12577" max="12577" width="52.7109375" style="2" customWidth="1"/>
    <col min="12578" max="12831" width="13.7109375" style="2"/>
    <col min="12832" max="12832" width="2" style="2" customWidth="1"/>
    <col min="12833" max="12833" width="52.7109375" style="2" customWidth="1"/>
    <col min="12834" max="13087" width="13.7109375" style="2"/>
    <col min="13088" max="13088" width="2" style="2" customWidth="1"/>
    <col min="13089" max="13089" width="52.7109375" style="2" customWidth="1"/>
    <col min="13090" max="13343" width="13.7109375" style="2"/>
    <col min="13344" max="13344" width="2" style="2" customWidth="1"/>
    <col min="13345" max="13345" width="52.7109375" style="2" customWidth="1"/>
    <col min="13346" max="13599" width="13.7109375" style="2"/>
    <col min="13600" max="13600" width="2" style="2" customWidth="1"/>
    <col min="13601" max="13601" width="52.7109375" style="2" customWidth="1"/>
    <col min="13602" max="13855" width="13.7109375" style="2"/>
    <col min="13856" max="13856" width="2" style="2" customWidth="1"/>
    <col min="13857" max="13857" width="52.7109375" style="2" customWidth="1"/>
    <col min="13858" max="14111" width="13.7109375" style="2"/>
    <col min="14112" max="14112" width="2" style="2" customWidth="1"/>
    <col min="14113" max="14113" width="52.7109375" style="2" customWidth="1"/>
    <col min="14114" max="14367" width="13.7109375" style="2"/>
    <col min="14368" max="14368" width="2" style="2" customWidth="1"/>
    <col min="14369" max="14369" width="52.7109375" style="2" customWidth="1"/>
    <col min="14370" max="14623" width="13.7109375" style="2"/>
    <col min="14624" max="14624" width="2" style="2" customWidth="1"/>
    <col min="14625" max="14625" width="52.7109375" style="2" customWidth="1"/>
    <col min="14626" max="14879" width="13.7109375" style="2"/>
    <col min="14880" max="14880" width="2" style="2" customWidth="1"/>
    <col min="14881" max="14881" width="52.7109375" style="2" customWidth="1"/>
    <col min="14882" max="15135" width="13.7109375" style="2"/>
    <col min="15136" max="15136" width="2" style="2" customWidth="1"/>
    <col min="15137" max="15137" width="52.7109375" style="2" customWidth="1"/>
    <col min="15138" max="15391" width="13.7109375" style="2"/>
    <col min="15392" max="15392" width="2" style="2" customWidth="1"/>
    <col min="15393" max="15393" width="52.7109375" style="2" customWidth="1"/>
    <col min="15394" max="15647" width="13.7109375" style="2"/>
    <col min="15648" max="15648" width="2" style="2" customWidth="1"/>
    <col min="15649" max="15649" width="52.7109375" style="2" customWidth="1"/>
    <col min="15650" max="15903" width="13.7109375" style="2"/>
    <col min="15904" max="15904" width="2" style="2" customWidth="1"/>
    <col min="15905" max="15905" width="52.7109375" style="2" customWidth="1"/>
    <col min="15906" max="16159" width="13.7109375" style="2"/>
    <col min="16160" max="16160" width="2" style="2" customWidth="1"/>
    <col min="16161" max="16161" width="52.7109375" style="2" customWidth="1"/>
    <col min="16162" max="16384" width="13.7109375" style="2"/>
  </cols>
  <sheetData>
    <row r="6" spans="2:42" ht="15.75" x14ac:dyDescent="0.25">
      <c r="B6" s="1" t="s">
        <v>285</v>
      </c>
    </row>
    <row r="7" spans="2:42" ht="15.75" x14ac:dyDescent="0.25">
      <c r="B7" s="1"/>
      <c r="AP7" s="62" t="s">
        <v>281</v>
      </c>
    </row>
    <row r="8" spans="2:42" x14ac:dyDescent="0.2">
      <c r="B8" s="64" t="s">
        <v>145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5"/>
    </row>
    <row r="9" spans="2:42" ht="40.15" customHeight="1" x14ac:dyDescent="0.2">
      <c r="B9" s="66" t="s">
        <v>284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  <c r="AG9" s="67">
        <v>45839</v>
      </c>
      <c r="AH9" s="67">
        <v>45870</v>
      </c>
      <c r="AI9" s="67">
        <v>45901</v>
      </c>
      <c r="AJ9" s="67">
        <v>45931</v>
      </c>
      <c r="AK9" s="67">
        <v>45962</v>
      </c>
      <c r="AL9" s="67">
        <v>45992</v>
      </c>
      <c r="AM9" s="67">
        <v>46023</v>
      </c>
      <c r="AN9" s="67">
        <v>46054</v>
      </c>
      <c r="AO9" s="67">
        <v>46082</v>
      </c>
      <c r="AP9" s="67">
        <v>46113</v>
      </c>
    </row>
    <row r="10" spans="2:42" x14ac:dyDescent="0.2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2:42" s="5" customFormat="1" x14ac:dyDescent="0.2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  <c r="AG11" s="19">
        <v>-3485.6560332300041</v>
      </c>
      <c r="AH11" s="19">
        <v>-3651.1680643800005</v>
      </c>
      <c r="AI11" s="19">
        <v>-4877.6360766099979</v>
      </c>
      <c r="AJ11" s="19">
        <v>-6173.6731206199875</v>
      </c>
      <c r="AK11" s="19">
        <v>-4661.5361765100006</v>
      </c>
      <c r="AL11" s="19">
        <v>-4877.8270186799955</v>
      </c>
      <c r="AM11" s="19">
        <v>-4022.7634076899931</v>
      </c>
      <c r="AN11" s="19">
        <v>-4398.2424553500032</v>
      </c>
      <c r="AO11" s="19">
        <v>-4505.5818320999979</v>
      </c>
      <c r="AP11" s="19">
        <v>-4211.5373213400017</v>
      </c>
    </row>
    <row r="12" spans="2:42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2:42" s="5" customFormat="1" x14ac:dyDescent="0.2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  <c r="AG13" s="19">
        <v>-357.44546175999983</v>
      </c>
      <c r="AH13" s="19">
        <v>-319.33574439000006</v>
      </c>
      <c r="AI13" s="19">
        <v>-390.91127388000018</v>
      </c>
      <c r="AJ13" s="19">
        <v>-455.98451349999976</v>
      </c>
      <c r="AK13" s="19">
        <v>-404.57611257000025</v>
      </c>
      <c r="AL13" s="19">
        <v>-398.96272771999998</v>
      </c>
      <c r="AM13" s="19">
        <v>-294.78168954000006</v>
      </c>
      <c r="AN13" s="19">
        <v>-330.68232172</v>
      </c>
      <c r="AO13" s="19">
        <v>-347.59144973000014</v>
      </c>
      <c r="AP13" s="19">
        <v>-355.9520620400001</v>
      </c>
    </row>
    <row r="14" spans="2:42" s="5" customFormat="1" outlineLevel="1" x14ac:dyDescent="0.2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  <c r="AG14" s="4">
        <v>-2.8185625499999998</v>
      </c>
      <c r="AH14" s="4">
        <v>2.2611316100000032</v>
      </c>
      <c r="AI14" s="4">
        <v>-8.1884730000000516E-2</v>
      </c>
      <c r="AJ14" s="4">
        <v>0.50484898999999928</v>
      </c>
      <c r="AK14" s="4">
        <v>-0.59512194999999934</v>
      </c>
      <c r="AL14" s="4">
        <v>-3.4165543499999993</v>
      </c>
      <c r="AM14" s="4">
        <v>-2.5046193900000007</v>
      </c>
      <c r="AN14" s="4">
        <v>-3.5161169900000004</v>
      </c>
      <c r="AO14" s="4">
        <v>0.68366793999999853</v>
      </c>
      <c r="AP14" s="4">
        <v>0.54486951999999977</v>
      </c>
    </row>
    <row r="15" spans="2:42" s="5" customFormat="1" outlineLevel="1" x14ac:dyDescent="0.2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  <c r="AG15" s="4">
        <v>-7.5277858699999385</v>
      </c>
      <c r="AH15" s="4">
        <v>-8.4123380000000267</v>
      </c>
      <c r="AI15" s="4">
        <v>-15.288652069999962</v>
      </c>
      <c r="AJ15" s="4">
        <v>-18.534916609999947</v>
      </c>
      <c r="AK15" s="4">
        <v>-20.490268030000024</v>
      </c>
      <c r="AL15" s="4">
        <v>-25.022649890000004</v>
      </c>
      <c r="AM15" s="4">
        <v>-12.873677349999966</v>
      </c>
      <c r="AN15" s="4">
        <v>-7.0086081500000077</v>
      </c>
      <c r="AO15" s="4">
        <v>-17.922234810000013</v>
      </c>
      <c r="AP15" s="4">
        <v>-15.036466130000001</v>
      </c>
    </row>
    <row r="16" spans="2:42" s="5" customFormat="1" outlineLevel="1" x14ac:dyDescent="0.2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  <c r="AG16" s="4">
        <v>-36.859192339999971</v>
      </c>
      <c r="AH16" s="4">
        <v>-41.524587630000013</v>
      </c>
      <c r="AI16" s="4">
        <v>-54.232594680000027</v>
      </c>
      <c r="AJ16" s="4">
        <v>-42.317398830000016</v>
      </c>
      <c r="AK16" s="4">
        <v>-51.337819840000016</v>
      </c>
      <c r="AL16" s="4">
        <v>-50.647001959999955</v>
      </c>
      <c r="AM16" s="4">
        <v>-42.323219690000016</v>
      </c>
      <c r="AN16" s="4">
        <v>-42.066574149999973</v>
      </c>
      <c r="AO16" s="4">
        <v>-55.160296340000116</v>
      </c>
      <c r="AP16" s="4">
        <v>-48.881846390000007</v>
      </c>
    </row>
    <row r="17" spans="2:42" s="5" customFormat="1" outlineLevel="1" x14ac:dyDescent="0.2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  <c r="AG17" s="4">
        <v>-41.074637709999955</v>
      </c>
      <c r="AH17" s="4">
        <v>-24.565970990000022</v>
      </c>
      <c r="AI17" s="4">
        <v>-37.757813150000004</v>
      </c>
      <c r="AJ17" s="4">
        <v>-31.477037330000009</v>
      </c>
      <c r="AK17" s="4">
        <v>-33.625996640000011</v>
      </c>
      <c r="AL17" s="4">
        <v>-32.465624049999981</v>
      </c>
      <c r="AM17" s="4">
        <v>-32.517942269999907</v>
      </c>
      <c r="AN17" s="4">
        <v>-28.772949309999966</v>
      </c>
      <c r="AO17" s="4">
        <v>-29.266069480000017</v>
      </c>
      <c r="AP17" s="4">
        <v>-40.261869610000012</v>
      </c>
    </row>
    <row r="18" spans="2:42" s="5" customFormat="1" outlineLevel="1" x14ac:dyDescent="0.2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  <c r="AG18" s="4">
        <v>1.04971536</v>
      </c>
      <c r="AH18" s="4">
        <v>0.3106545300000001</v>
      </c>
      <c r="AI18" s="4">
        <v>0.76142564000000057</v>
      </c>
      <c r="AJ18" s="4">
        <v>-0.86771931000000058</v>
      </c>
      <c r="AK18" s="4">
        <v>-0.34968385000000035</v>
      </c>
      <c r="AL18" s="4">
        <v>-0.55210876000000098</v>
      </c>
      <c r="AM18" s="4">
        <v>1.1348744399999999</v>
      </c>
      <c r="AN18" s="4">
        <v>-0.26579519000000018</v>
      </c>
      <c r="AO18" s="4">
        <v>-0.6757381800000013</v>
      </c>
      <c r="AP18" s="4">
        <v>0.17811370000000104</v>
      </c>
    </row>
    <row r="19" spans="2:42" s="5" customFormat="1" outlineLevel="1" x14ac:dyDescent="0.2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  <c r="AG19" s="4">
        <v>-2.0741459000000022</v>
      </c>
      <c r="AH19" s="4">
        <v>-1.9142673499999989</v>
      </c>
      <c r="AI19" s="4">
        <v>-3.3643822299999968</v>
      </c>
      <c r="AJ19" s="4">
        <v>-1.37177946</v>
      </c>
      <c r="AK19" s="4">
        <v>-0.32460592999999838</v>
      </c>
      <c r="AL19" s="4">
        <v>0.91097087000000077</v>
      </c>
      <c r="AM19" s="4">
        <v>-0.77358498999999981</v>
      </c>
      <c r="AN19" s="4">
        <v>3.0220310799999996</v>
      </c>
      <c r="AO19" s="4">
        <v>0.65228256999999967</v>
      </c>
      <c r="AP19" s="4">
        <v>-2.3429464800000006</v>
      </c>
    </row>
    <row r="20" spans="2:42" s="5" customFormat="1" outlineLevel="1" x14ac:dyDescent="0.2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  <c r="AG20" s="4">
        <v>-12.017742429999988</v>
      </c>
      <c r="AH20" s="4">
        <v>-7.4987297199999823</v>
      </c>
      <c r="AI20" s="4">
        <v>-6.9915059500000005</v>
      </c>
      <c r="AJ20" s="4">
        <v>-2.3932530899999804</v>
      </c>
      <c r="AK20" s="4">
        <v>6.6567696099999516</v>
      </c>
      <c r="AL20" s="4">
        <v>9.8260444499999728</v>
      </c>
      <c r="AM20" s="4">
        <v>15.983028039999965</v>
      </c>
      <c r="AN20" s="4">
        <v>15.800586829999968</v>
      </c>
      <c r="AO20" s="4">
        <v>9.241768140000012</v>
      </c>
      <c r="AP20" s="4">
        <v>-3.2688692800000005</v>
      </c>
    </row>
    <row r="21" spans="2:42" s="5" customFormat="1" outlineLevel="1" x14ac:dyDescent="0.2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  <c r="AG21" s="4">
        <v>-23.118020819999963</v>
      </c>
      <c r="AH21" s="4">
        <v>-8.2919751200000391</v>
      </c>
      <c r="AI21" s="4">
        <v>-13.69998526000002</v>
      </c>
      <c r="AJ21" s="4">
        <v>-20.66914046000003</v>
      </c>
      <c r="AK21" s="4">
        <v>-22.655516150000036</v>
      </c>
      <c r="AL21" s="4">
        <v>-34.368397260000044</v>
      </c>
      <c r="AM21" s="4">
        <v>-27.191081049999987</v>
      </c>
      <c r="AN21" s="4">
        <v>-41.019558819999943</v>
      </c>
      <c r="AO21" s="4">
        <v>-41.201264629999969</v>
      </c>
      <c r="AP21" s="4">
        <v>-58.963315339999973</v>
      </c>
    </row>
    <row r="22" spans="2:42" s="5" customFormat="1" outlineLevel="1" x14ac:dyDescent="0.2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  <c r="AG22" s="4">
        <v>-24.696801259999976</v>
      </c>
      <c r="AH22" s="4">
        <v>-11.523206840000011</v>
      </c>
      <c r="AI22" s="4">
        <v>-15.567661729999992</v>
      </c>
      <c r="AJ22" s="4">
        <v>-15.68116446999999</v>
      </c>
      <c r="AK22" s="4">
        <v>-12.438932149999999</v>
      </c>
      <c r="AL22" s="4">
        <v>-12.549060060000004</v>
      </c>
      <c r="AM22" s="4">
        <v>-16.064252540000005</v>
      </c>
      <c r="AN22" s="4">
        <v>-17.369350259999997</v>
      </c>
      <c r="AO22" s="4">
        <v>-17.291471960000003</v>
      </c>
      <c r="AP22" s="4">
        <v>-17.424903859999997</v>
      </c>
    </row>
    <row r="23" spans="2:42" s="5" customFormat="1" outlineLevel="1" x14ac:dyDescent="0.2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  <c r="AG23" s="4">
        <v>-20.81812515999999</v>
      </c>
      <c r="AH23" s="4">
        <v>-34.774441720000027</v>
      </c>
      <c r="AI23" s="4">
        <v>-55.151103710000001</v>
      </c>
      <c r="AJ23" s="4">
        <v>-52.75354746</v>
      </c>
      <c r="AK23" s="4">
        <v>-60.837441410000004</v>
      </c>
      <c r="AL23" s="4">
        <v>-45.475608039999976</v>
      </c>
      <c r="AM23" s="4">
        <v>-21.44006306</v>
      </c>
      <c r="AN23" s="4">
        <v>-19.903631720000011</v>
      </c>
      <c r="AO23" s="4">
        <v>-6.9343476599999976</v>
      </c>
      <c r="AP23" s="4">
        <v>-11.220346060000002</v>
      </c>
    </row>
    <row r="24" spans="2:42" s="5" customFormat="1" outlineLevel="1" x14ac:dyDescent="0.2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  <c r="AG24" s="4">
        <v>-4.4360169900000024</v>
      </c>
      <c r="AH24" s="4">
        <v>-3.3550149800000009</v>
      </c>
      <c r="AI24" s="4">
        <v>-4.15753168</v>
      </c>
      <c r="AJ24" s="4">
        <v>-2.9932505999999979</v>
      </c>
      <c r="AK24" s="4">
        <v>-3.8961741199999991</v>
      </c>
      <c r="AL24" s="4">
        <v>-2.4602335699999989</v>
      </c>
      <c r="AM24" s="4">
        <v>-3.3773273300000004</v>
      </c>
      <c r="AN24" s="4">
        <v>-1.9467688500000011</v>
      </c>
      <c r="AO24" s="4">
        <v>-2.6623719399999981</v>
      </c>
      <c r="AP24" s="4">
        <v>-3.053644810000002</v>
      </c>
    </row>
    <row r="25" spans="2:42" s="5" customFormat="1" outlineLevel="1" x14ac:dyDescent="0.2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  <c r="AG25" s="4">
        <v>-1.6042911599999958</v>
      </c>
      <c r="AH25" s="4">
        <v>-0.2750745800000014</v>
      </c>
      <c r="AI25" s="4">
        <v>-1.3716140000000006</v>
      </c>
      <c r="AJ25" s="4">
        <v>-6.1324146300000031</v>
      </c>
      <c r="AK25" s="4">
        <v>-5.4115880999999995</v>
      </c>
      <c r="AL25" s="4">
        <v>-4.6844993200000014</v>
      </c>
      <c r="AM25" s="4">
        <v>-4.5019827600000033</v>
      </c>
      <c r="AN25" s="4">
        <v>-4.2231024399999963</v>
      </c>
      <c r="AO25" s="4">
        <v>-2.359695000000003</v>
      </c>
      <c r="AP25" s="4">
        <v>-3.51478599</v>
      </c>
    </row>
    <row r="26" spans="2:42" s="5" customFormat="1" outlineLevel="1" x14ac:dyDescent="0.2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  <c r="AG26" s="4">
        <v>1.4660949099999985</v>
      </c>
      <c r="AH26" s="4">
        <v>-1.2824339400000004</v>
      </c>
      <c r="AI26" s="4">
        <v>-2.1776958300000024</v>
      </c>
      <c r="AJ26" s="4">
        <v>-0.96838919999999939</v>
      </c>
      <c r="AK26" s="4">
        <v>0.99854260000000017</v>
      </c>
      <c r="AL26" s="4">
        <v>-0.7206338000000021</v>
      </c>
      <c r="AM26" s="4">
        <v>1.4524710999999995</v>
      </c>
      <c r="AN26" s="4">
        <v>-1.21199813</v>
      </c>
      <c r="AO26" s="4">
        <v>0.39959838999999864</v>
      </c>
      <c r="AP26" s="4">
        <v>1.9603559199999974</v>
      </c>
    </row>
    <row r="27" spans="2:42" s="5" customFormat="1" outlineLevel="1" x14ac:dyDescent="0.2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  <c r="AG27" s="4">
        <v>5.4631199999999993E-3</v>
      </c>
      <c r="AH27" s="4">
        <v>8.2914400000000006E-3</v>
      </c>
      <c r="AI27" s="4">
        <v>-0.14528166999999997</v>
      </c>
      <c r="AJ27" s="4">
        <v>-0.22425031999999998</v>
      </c>
      <c r="AK27" s="4">
        <v>-0.17127263000000009</v>
      </c>
      <c r="AL27" s="4">
        <v>-0.17739789000000003</v>
      </c>
      <c r="AM27" s="4">
        <v>-0.19198126000000001</v>
      </c>
      <c r="AN27" s="4">
        <v>-0.18735933000000002</v>
      </c>
      <c r="AO27" s="4">
        <v>-0.24682005000000015</v>
      </c>
      <c r="AP27" s="4">
        <v>-0.26728735000000003</v>
      </c>
    </row>
    <row r="28" spans="2:42" s="5" customFormat="1" outlineLevel="1" x14ac:dyDescent="0.2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  <c r="AG28" s="4">
        <v>-1.593456970000009</v>
      </c>
      <c r="AH28" s="4">
        <v>3.263477619999998</v>
      </c>
      <c r="AI28" s="4">
        <v>2.4654165899999896</v>
      </c>
      <c r="AJ28" s="4">
        <v>-2.70592568</v>
      </c>
      <c r="AK28" s="4">
        <v>-6.2869479800000185</v>
      </c>
      <c r="AL28" s="4">
        <v>-9.9434340899999967</v>
      </c>
      <c r="AM28" s="4">
        <v>4.7391899400000099</v>
      </c>
      <c r="AN28" s="4">
        <v>-2.9875185299999814</v>
      </c>
      <c r="AO28" s="4">
        <v>-2.9264953799999951</v>
      </c>
      <c r="AP28" s="4">
        <v>-0.22324698000000254</v>
      </c>
    </row>
    <row r="29" spans="2:42" s="5" customFormat="1" outlineLevel="1" x14ac:dyDescent="0.2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  <c r="AG29" s="4">
        <v>-8.0530250500000076</v>
      </c>
      <c r="AH29" s="4">
        <v>-6.4197698599999988</v>
      </c>
      <c r="AI29" s="4">
        <v>-7.9934548500000098</v>
      </c>
      <c r="AJ29" s="4">
        <v>-8.0245744000000041</v>
      </c>
      <c r="AK29" s="4">
        <v>-4.3061095399999836</v>
      </c>
      <c r="AL29" s="4">
        <v>-8.0519402099999891</v>
      </c>
      <c r="AM29" s="4">
        <v>-4.6240716599999994</v>
      </c>
      <c r="AN29" s="4">
        <v>-6.6404290499999981</v>
      </c>
      <c r="AO29" s="4">
        <v>-6.9441580399999836</v>
      </c>
      <c r="AP29" s="4">
        <v>-3.8652178699999915</v>
      </c>
    </row>
    <row r="30" spans="2:42" s="5" customFormat="1" outlineLevel="1" x14ac:dyDescent="0.2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  <c r="AG30" s="4">
        <v>-5.1560740400000054</v>
      </c>
      <c r="AH30" s="4">
        <v>-17.91546525</v>
      </c>
      <c r="AI30" s="4">
        <v>-24.660370340000025</v>
      </c>
      <c r="AJ30" s="4">
        <v>-29.087112059999978</v>
      </c>
      <c r="AK30" s="4">
        <v>-4.0580230800000017</v>
      </c>
      <c r="AL30" s="4">
        <v>-22.879003940000004</v>
      </c>
      <c r="AM30" s="4">
        <v>-11.573696810000005</v>
      </c>
      <c r="AN30" s="4">
        <v>-14.843615549999997</v>
      </c>
      <c r="AO30" s="4">
        <v>-4.165817419999998</v>
      </c>
      <c r="AP30" s="4">
        <v>-2.6469871200000004</v>
      </c>
    </row>
    <row r="31" spans="2:42" s="5" customFormat="1" outlineLevel="1" x14ac:dyDescent="0.2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  <c r="AG31" s="4">
        <v>-1.8372220500000003</v>
      </c>
      <c r="AH31" s="4">
        <v>-2.5754047399999962</v>
      </c>
      <c r="AI31" s="4">
        <v>-0.83879845000000142</v>
      </c>
      <c r="AJ31" s="4">
        <v>-5.9589905300000048</v>
      </c>
      <c r="AK31" s="4">
        <v>-3.9870859900000131</v>
      </c>
      <c r="AL31" s="4">
        <v>2.0670401100000007</v>
      </c>
      <c r="AM31" s="4">
        <v>-1.0566076600000072</v>
      </c>
      <c r="AN31" s="4">
        <v>-3.7296917000000063</v>
      </c>
      <c r="AO31" s="4">
        <v>-2.5930453200000025</v>
      </c>
      <c r="AP31" s="4">
        <v>-3.2408333299999983</v>
      </c>
    </row>
    <row r="32" spans="2:42" s="5" customFormat="1" outlineLevel="1" x14ac:dyDescent="0.2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  <c r="AG32" s="4">
        <v>-5.8054070099999926</v>
      </c>
      <c r="AH32" s="4">
        <v>-9.616385329999968</v>
      </c>
      <c r="AI32" s="4">
        <v>-8.2438907700000286</v>
      </c>
      <c r="AJ32" s="4">
        <v>-33.684838419999906</v>
      </c>
      <c r="AK32" s="4">
        <v>-13.78069941999992</v>
      </c>
      <c r="AL32" s="4">
        <v>-20.450251979999994</v>
      </c>
      <c r="AM32" s="4">
        <v>-16.374426019999991</v>
      </c>
      <c r="AN32" s="4">
        <v>-10.040439610000035</v>
      </c>
      <c r="AO32" s="4">
        <v>-5.5118348499999925</v>
      </c>
      <c r="AP32" s="4">
        <v>-4.2682092600000345</v>
      </c>
    </row>
    <row r="33" spans="2:42" s="5" customFormat="1" outlineLevel="1" x14ac:dyDescent="0.2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  <c r="AG33" s="4">
        <v>-7.6187632100000009</v>
      </c>
      <c r="AH33" s="4">
        <v>-8.7223615300000112</v>
      </c>
      <c r="AI33" s="4">
        <v>-6.3818129399999943</v>
      </c>
      <c r="AJ33" s="4">
        <v>-8.5178495300000225</v>
      </c>
      <c r="AK33" s="4">
        <v>-5.992777020000025</v>
      </c>
      <c r="AL33" s="4">
        <v>-8.9260417499999782</v>
      </c>
      <c r="AM33" s="4">
        <v>-7.398318460000004</v>
      </c>
      <c r="AN33" s="4">
        <v>-6.064805729999998</v>
      </c>
      <c r="AO33" s="4">
        <v>-9.9557977999999956</v>
      </c>
      <c r="AP33" s="4">
        <v>-8.960019720000016</v>
      </c>
    </row>
    <row r="34" spans="2:42" s="5" customFormat="1" outlineLevel="1" x14ac:dyDescent="0.2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  <c r="AG34" s="4">
        <v>-9.1118478400000313</v>
      </c>
      <c r="AH34" s="4">
        <v>-13.257617860000011</v>
      </c>
      <c r="AI34" s="4">
        <v>-8.9055176499999824</v>
      </c>
      <c r="AJ34" s="4">
        <v>-14.332596149999993</v>
      </c>
      <c r="AK34" s="4">
        <v>-10.521806840000004</v>
      </c>
      <c r="AL34" s="4">
        <v>-0.78751076999998659</v>
      </c>
      <c r="AM34" s="4">
        <v>-6.4670986500000147</v>
      </c>
      <c r="AN34" s="4">
        <v>-4.8613409999999782</v>
      </c>
      <c r="AO34" s="4">
        <v>1.0047499200000019</v>
      </c>
      <c r="AP34" s="4">
        <v>3.2569059100000572</v>
      </c>
    </row>
    <row r="35" spans="2:42" s="5" customFormat="1" outlineLevel="1" x14ac:dyDescent="0.2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  <c r="AG35" s="4">
        <v>-22.125885780000015</v>
      </c>
      <c r="AH35" s="4">
        <v>-17.048349010000003</v>
      </c>
      <c r="AI35" s="4">
        <v>-20.879956890000017</v>
      </c>
      <c r="AJ35" s="4">
        <v>-23.522143779999983</v>
      </c>
      <c r="AK35" s="4">
        <v>-19.60408274000001</v>
      </c>
      <c r="AL35" s="4">
        <v>-20.420936739999995</v>
      </c>
      <c r="AM35" s="4">
        <v>-23.074699810000013</v>
      </c>
      <c r="AN35" s="4">
        <v>-31.732794050000027</v>
      </c>
      <c r="AO35" s="4">
        <v>-37.557426129999925</v>
      </c>
      <c r="AP35" s="4">
        <v>-28.441272009999974</v>
      </c>
    </row>
    <row r="36" spans="2:42" s="5" customFormat="1" outlineLevel="1" x14ac:dyDescent="0.2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  <c r="AG36" s="4">
        <v>-8.2981101200000147</v>
      </c>
      <c r="AH36" s="4">
        <v>-9.0698597599999893</v>
      </c>
      <c r="AI36" s="4">
        <v>-11.287288990000004</v>
      </c>
      <c r="AJ36" s="4">
        <v>-32.972389070000006</v>
      </c>
      <c r="AK36" s="4">
        <v>-8.6494702400000349</v>
      </c>
      <c r="AL36" s="4">
        <v>-17.389400730000006</v>
      </c>
      <c r="AM36" s="4">
        <v>-5.6339836000000005</v>
      </c>
      <c r="AN36" s="4">
        <v>-7.1289894000000054</v>
      </c>
      <c r="AO36" s="4">
        <v>-13.552528660000039</v>
      </c>
      <c r="AP36" s="4">
        <v>-15.241452989999999</v>
      </c>
    </row>
    <row r="37" spans="2:42" s="5" customFormat="1" outlineLevel="1" x14ac:dyDescent="0.2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  <c r="AG37" s="4">
        <v>-113.32162088999998</v>
      </c>
      <c r="AH37" s="4">
        <v>-97.136045380000013</v>
      </c>
      <c r="AI37" s="4">
        <v>-94.959318539999998</v>
      </c>
      <c r="AJ37" s="4">
        <v>-101.29868110000002</v>
      </c>
      <c r="AK37" s="4">
        <v>-122.91000113</v>
      </c>
      <c r="AL37" s="4">
        <v>-90.37849399000001</v>
      </c>
      <c r="AM37" s="4">
        <v>-78.128618700000033</v>
      </c>
      <c r="AN37" s="4">
        <v>-93.983501669999995</v>
      </c>
      <c r="AO37" s="4">
        <v>-102.64610303999999</v>
      </c>
      <c r="AP37" s="4">
        <v>-90.768786510000027</v>
      </c>
    </row>
    <row r="38" spans="2:42" s="5" customFormat="1" x14ac:dyDescent="0.2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  <c r="AG38" s="19">
        <v>41.356397649999508</v>
      </c>
      <c r="AH38" s="19">
        <v>-403.61516438999911</v>
      </c>
      <c r="AI38" s="19">
        <v>-1243.4103701699985</v>
      </c>
      <c r="AJ38" s="19">
        <v>-1153.0082275199995</v>
      </c>
      <c r="AK38" s="19">
        <v>-760.12242955000147</v>
      </c>
      <c r="AL38" s="19">
        <v>-709.12247376999994</v>
      </c>
      <c r="AM38" s="19">
        <v>-781.57791182000005</v>
      </c>
      <c r="AN38" s="19">
        <v>-784.0444206999997</v>
      </c>
      <c r="AO38" s="19">
        <v>-624.79978328999937</v>
      </c>
      <c r="AP38" s="19">
        <v>-250.10553301999767</v>
      </c>
    </row>
    <row r="39" spans="2:42" s="5" customFormat="1" outlineLevel="1" x14ac:dyDescent="0.2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  <c r="AG39" s="4">
        <v>-11.302250040000001</v>
      </c>
      <c r="AH39" s="4">
        <v>-0.11355922999999812</v>
      </c>
      <c r="AI39" s="4">
        <v>-12.727196220000002</v>
      </c>
      <c r="AJ39" s="4">
        <v>-5.7202646500000114</v>
      </c>
      <c r="AK39" s="4">
        <v>-7.1206533099999945</v>
      </c>
      <c r="AL39" s="4">
        <v>-4.8627977899999983</v>
      </c>
      <c r="AM39" s="4">
        <v>-13.007179629999991</v>
      </c>
      <c r="AN39" s="4">
        <v>-18.128994329999987</v>
      </c>
      <c r="AO39" s="4">
        <v>-22.713107750000017</v>
      </c>
      <c r="AP39" s="4">
        <v>-23.13361767000001</v>
      </c>
    </row>
    <row r="40" spans="2:42" s="5" customFormat="1" outlineLevel="1" x14ac:dyDescent="0.2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  <c r="AG40" s="4">
        <v>784.7853832299993</v>
      </c>
      <c r="AH40" s="4">
        <v>-36.578995939999942</v>
      </c>
      <c r="AI40" s="4">
        <v>-32.654448159999987</v>
      </c>
      <c r="AJ40" s="4">
        <v>-102.22582843000012</v>
      </c>
      <c r="AK40" s="4">
        <v>-76.424938430000083</v>
      </c>
      <c r="AL40" s="4">
        <v>-50.716498690000002</v>
      </c>
      <c r="AM40" s="4">
        <v>-88.730620789999961</v>
      </c>
      <c r="AN40" s="4">
        <v>-84.313963489999978</v>
      </c>
      <c r="AO40" s="4">
        <v>-89.124071670000234</v>
      </c>
      <c r="AP40" s="4">
        <v>18.894482150000243</v>
      </c>
    </row>
    <row r="41" spans="2:42" s="5" customFormat="1" outlineLevel="1" x14ac:dyDescent="0.2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  <c r="AG41" s="4">
        <v>-507.66018119000023</v>
      </c>
      <c r="AH41" s="4">
        <v>-164.67607592999889</v>
      </c>
      <c r="AI41" s="4">
        <v>-945.06856930999891</v>
      </c>
      <c r="AJ41" s="4">
        <v>-569.3030174099996</v>
      </c>
      <c r="AK41" s="4">
        <v>-428.50009258000091</v>
      </c>
      <c r="AL41" s="4">
        <v>-414.75333920000037</v>
      </c>
      <c r="AM41" s="4">
        <v>-510.38046402000043</v>
      </c>
      <c r="AN41" s="4">
        <v>-501.25031468999907</v>
      </c>
      <c r="AO41" s="4">
        <v>-333.62911199999962</v>
      </c>
      <c r="AP41" s="4">
        <v>-75.318518189998258</v>
      </c>
    </row>
    <row r="42" spans="2:42" s="5" customFormat="1" outlineLevel="1" x14ac:dyDescent="0.2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  <c r="AG42" s="4">
        <v>-4.5037919000000022</v>
      </c>
      <c r="AH42" s="4">
        <v>-3.1297134799999986</v>
      </c>
      <c r="AI42" s="4">
        <v>-8.0783547399999929</v>
      </c>
      <c r="AJ42" s="4">
        <v>-14.231678680000009</v>
      </c>
      <c r="AK42" s="4">
        <v>0.96817450000000171</v>
      </c>
      <c r="AL42" s="4">
        <v>-8.5119039399999998</v>
      </c>
      <c r="AM42" s="4">
        <v>0.22607136999999877</v>
      </c>
      <c r="AN42" s="4">
        <v>1.8315286400000046</v>
      </c>
      <c r="AO42" s="4">
        <v>-4.2566975599999974</v>
      </c>
      <c r="AP42" s="4">
        <v>0.73114963999999905</v>
      </c>
    </row>
    <row r="43" spans="2:42" s="5" customFormat="1" outlineLevel="1" x14ac:dyDescent="0.2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  <c r="AG43" s="4">
        <v>-0.48946015999999304</v>
      </c>
      <c r="AH43" s="4">
        <v>-1.2349075899999793</v>
      </c>
      <c r="AI43" s="4">
        <v>-0.49686853000000042</v>
      </c>
      <c r="AJ43" s="4">
        <v>-1.2184390200000159</v>
      </c>
      <c r="AK43" s="4">
        <v>0.61233848999999907</v>
      </c>
      <c r="AL43" s="4">
        <v>-0.97156853000000964</v>
      </c>
      <c r="AM43" s="4">
        <v>2.2518101500000292</v>
      </c>
      <c r="AN43" s="4">
        <v>0.39709038999999891</v>
      </c>
      <c r="AO43" s="4">
        <v>1.1063772700000172</v>
      </c>
      <c r="AP43" s="4">
        <v>1.8988558700000162</v>
      </c>
    </row>
    <row r="44" spans="2:42" s="5" customFormat="1" outlineLevel="1" x14ac:dyDescent="0.2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  <c r="AG44" s="4">
        <v>-23.323729450000059</v>
      </c>
      <c r="AH44" s="4">
        <v>-26.287211839999998</v>
      </c>
      <c r="AI44" s="4">
        <v>-38.678876079999952</v>
      </c>
      <c r="AJ44" s="4">
        <v>-166.07627916999976</v>
      </c>
      <c r="AK44" s="4">
        <v>-24.591251990000046</v>
      </c>
      <c r="AL44" s="4">
        <v>-30.354983919999881</v>
      </c>
      <c r="AM44" s="4">
        <v>-34.149722890000078</v>
      </c>
      <c r="AN44" s="4">
        <v>-24.787862070000031</v>
      </c>
      <c r="AO44" s="4">
        <v>-0.43988496999992321</v>
      </c>
      <c r="AP44" s="4">
        <v>-1.4293087900000785</v>
      </c>
    </row>
    <row r="45" spans="2:42" s="5" customFormat="1" outlineLevel="1" x14ac:dyDescent="0.2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  <c r="AG45" s="4">
        <v>-5.9540435200000026</v>
      </c>
      <c r="AH45" s="4">
        <v>-5.1185399699999827</v>
      </c>
      <c r="AI45" s="4">
        <v>-13.043628809999948</v>
      </c>
      <c r="AJ45" s="4">
        <v>-18.59266665000002</v>
      </c>
      <c r="AK45" s="4">
        <v>-14.574768629999994</v>
      </c>
      <c r="AL45" s="4">
        <v>-10.415258769999994</v>
      </c>
      <c r="AM45" s="4">
        <v>-13.238519899999995</v>
      </c>
      <c r="AN45" s="4">
        <v>-14.734205910000046</v>
      </c>
      <c r="AO45" s="4">
        <v>-12.92598313999995</v>
      </c>
      <c r="AP45" s="4">
        <v>-10.999761659999994</v>
      </c>
    </row>
    <row r="46" spans="2:42" s="5" customFormat="1" outlineLevel="1" x14ac:dyDescent="0.2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  <c r="AG46" s="4">
        <v>-7.4210564900000016</v>
      </c>
      <c r="AH46" s="4">
        <v>-6.7727382400000025</v>
      </c>
      <c r="AI46" s="4">
        <v>-9.7224593399999932</v>
      </c>
      <c r="AJ46" s="4">
        <v>-6.0168468000000059</v>
      </c>
      <c r="AK46" s="4">
        <v>-6.4741944000000018</v>
      </c>
      <c r="AL46" s="4">
        <v>-8.3523890300000048</v>
      </c>
      <c r="AM46" s="4">
        <v>-4.9342689899999996</v>
      </c>
      <c r="AN46" s="4">
        <v>-5.1357786299999919</v>
      </c>
      <c r="AO46" s="4">
        <v>-7.8249022399999948</v>
      </c>
      <c r="AP46" s="4">
        <v>-8.3070071900000038</v>
      </c>
    </row>
    <row r="47" spans="2:42" s="5" customFormat="1" outlineLevel="1" x14ac:dyDescent="0.2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  <c r="AG47" s="4">
        <v>1.05491388</v>
      </c>
      <c r="AH47" s="4">
        <v>0.11376457999999998</v>
      </c>
      <c r="AI47" s="4">
        <v>2.4559960000000158E-2</v>
      </c>
      <c r="AJ47" s="4">
        <v>0.44796425999999945</v>
      </c>
      <c r="AK47" s="4">
        <v>0.76052173000000012</v>
      </c>
      <c r="AL47" s="4">
        <v>-0.10802564999999986</v>
      </c>
      <c r="AM47" s="4">
        <v>0.42182003000000023</v>
      </c>
      <c r="AN47" s="4">
        <v>0.33540160999999991</v>
      </c>
      <c r="AO47" s="4">
        <v>0.26444156999999979</v>
      </c>
      <c r="AP47" s="4">
        <v>0.45159082999999989</v>
      </c>
    </row>
    <row r="48" spans="2:42" s="5" customFormat="1" outlineLevel="1" x14ac:dyDescent="0.2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  <c r="AG48" s="4">
        <v>-2.87374229</v>
      </c>
      <c r="AH48" s="4">
        <v>-2.8774637199999997</v>
      </c>
      <c r="AI48" s="4">
        <v>-2.27636744</v>
      </c>
      <c r="AJ48" s="4">
        <v>-4.4268491899999969</v>
      </c>
      <c r="AK48" s="4">
        <v>-3.8507265299999993</v>
      </c>
      <c r="AL48" s="4">
        <v>-3.9733156699999999</v>
      </c>
      <c r="AM48" s="4">
        <v>-2.9634183200000002</v>
      </c>
      <c r="AN48" s="4">
        <v>-2.2413755399999991</v>
      </c>
      <c r="AO48" s="4">
        <v>-3.6288008400000016</v>
      </c>
      <c r="AP48" s="4">
        <v>-2.2703801300000022</v>
      </c>
    </row>
    <row r="49" spans="2:42" s="5" customFormat="1" outlineLevel="1" x14ac:dyDescent="0.2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  <c r="AG49" s="4">
        <v>-32.243846270000063</v>
      </c>
      <c r="AH49" s="4">
        <v>-18.309564129999998</v>
      </c>
      <c r="AI49" s="4">
        <v>-14.455502839999973</v>
      </c>
      <c r="AJ49" s="4">
        <v>-18.124310550000033</v>
      </c>
      <c r="AK49" s="4">
        <v>-2.4875629399999895</v>
      </c>
      <c r="AL49" s="4">
        <v>5.7038205799999631</v>
      </c>
      <c r="AM49" s="4">
        <v>-10.65090912999996</v>
      </c>
      <c r="AN49" s="4">
        <v>-13.72330551999999</v>
      </c>
      <c r="AO49" s="4">
        <v>-11.047802079999933</v>
      </c>
      <c r="AP49" s="4">
        <v>-0.38076816999996765</v>
      </c>
    </row>
    <row r="50" spans="2:42" s="5" customFormat="1" outlineLevel="1" x14ac:dyDescent="0.2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  <c r="AG50" s="4">
        <v>-103.5777592500001</v>
      </c>
      <c r="AH50" s="4">
        <v>-97.662550440000075</v>
      </c>
      <c r="AI50" s="4">
        <v>-123.52566064999992</v>
      </c>
      <c r="AJ50" s="4">
        <v>-140.46978618999941</v>
      </c>
      <c r="AK50" s="4">
        <v>-135.58755389000012</v>
      </c>
      <c r="AL50" s="4">
        <v>-135.3674855899998</v>
      </c>
      <c r="AM50" s="4">
        <v>-71.745245899999873</v>
      </c>
      <c r="AN50" s="4">
        <v>-75.890949200000378</v>
      </c>
      <c r="AO50" s="4">
        <v>-88.261298159999782</v>
      </c>
      <c r="AP50" s="4">
        <v>-96.054217399999715</v>
      </c>
    </row>
    <row r="51" spans="2:42" s="5" customFormat="1" outlineLevel="1" x14ac:dyDescent="0.2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  <c r="AG51" s="4">
        <v>-45.134038900000064</v>
      </c>
      <c r="AH51" s="4">
        <v>-40.967608460000015</v>
      </c>
      <c r="AI51" s="4">
        <v>-42.70699800999995</v>
      </c>
      <c r="AJ51" s="4">
        <v>-107.05022504000007</v>
      </c>
      <c r="AK51" s="4">
        <v>-62.851721569999938</v>
      </c>
      <c r="AL51" s="4">
        <v>-46.438727570000026</v>
      </c>
      <c r="AM51" s="4">
        <v>-34.677263799999949</v>
      </c>
      <c r="AN51" s="4">
        <v>-46.401691960000043</v>
      </c>
      <c r="AO51" s="4">
        <v>-52.318941719999913</v>
      </c>
      <c r="AP51" s="4">
        <v>-54.188032309999983</v>
      </c>
    </row>
    <row r="52" spans="2:42" s="5" customFormat="1" x14ac:dyDescent="0.2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  <c r="AG52" s="19">
        <v>-19.799656709999958</v>
      </c>
      <c r="AH52" s="19">
        <v>-20.079037210000045</v>
      </c>
      <c r="AI52" s="19">
        <v>-24.679100439999914</v>
      </c>
      <c r="AJ52" s="19">
        <v>-64.49639479999999</v>
      </c>
      <c r="AK52" s="19">
        <v>-33.192704640000095</v>
      </c>
      <c r="AL52" s="19">
        <v>-30.589984360000038</v>
      </c>
      <c r="AM52" s="19">
        <v>-12.667024609999956</v>
      </c>
      <c r="AN52" s="19">
        <v>-21.783150550000101</v>
      </c>
      <c r="AO52" s="19">
        <v>-40.533537259999939</v>
      </c>
      <c r="AP52" s="19">
        <v>-32.454364340000048</v>
      </c>
    </row>
    <row r="53" spans="2:42" s="5" customFormat="1" outlineLevel="1" x14ac:dyDescent="0.2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  <c r="AG53" s="4">
        <v>-2.1553229699999994</v>
      </c>
      <c r="AH53" s="4">
        <v>-0.89365497999999954</v>
      </c>
      <c r="AI53" s="4">
        <v>0.26770420000000028</v>
      </c>
      <c r="AJ53" s="4">
        <v>1.7413746100000003</v>
      </c>
      <c r="AK53" s="4">
        <v>-0.36825859999999988</v>
      </c>
      <c r="AL53" s="4">
        <v>-0.9467153099999992</v>
      </c>
      <c r="AM53" s="4">
        <v>-0.6709990299999995</v>
      </c>
      <c r="AN53" s="4">
        <v>-1.4849296500000002</v>
      </c>
      <c r="AO53" s="4">
        <v>0.40420405000000059</v>
      </c>
      <c r="AP53" s="4">
        <v>-1.6141145600000006</v>
      </c>
    </row>
    <row r="54" spans="2:42" s="5" customFormat="1" outlineLevel="1" x14ac:dyDescent="0.2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  <c r="AG54" s="4">
        <v>-10.705423519999975</v>
      </c>
      <c r="AH54" s="4">
        <v>-13.946994880000048</v>
      </c>
      <c r="AI54" s="4">
        <v>-16.65362454999989</v>
      </c>
      <c r="AJ54" s="4">
        <v>-22.69137621999996</v>
      </c>
      <c r="AK54" s="4">
        <v>-18.198052950000097</v>
      </c>
      <c r="AL54" s="4">
        <v>-15.884511380000028</v>
      </c>
      <c r="AM54" s="4">
        <v>-7.8862639199999762</v>
      </c>
      <c r="AN54" s="4">
        <v>-18.653339430000106</v>
      </c>
      <c r="AO54" s="4">
        <v>-22.253185409999936</v>
      </c>
      <c r="AP54" s="4">
        <v>-18.280118210000062</v>
      </c>
    </row>
    <row r="55" spans="2:42" s="5" customFormat="1" outlineLevel="1" x14ac:dyDescent="0.2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  <c r="AG55" s="4">
        <v>-6.938910219999979</v>
      </c>
      <c r="AH55" s="4">
        <v>-5.2383873500000124</v>
      </c>
      <c r="AI55" s="4">
        <v>-8.2931800900000177</v>
      </c>
      <c r="AJ55" s="4">
        <v>-43.546393190000046</v>
      </c>
      <c r="AK55" s="4">
        <v>-14.626393090000002</v>
      </c>
      <c r="AL55" s="4">
        <v>-13.758757670000007</v>
      </c>
      <c r="AM55" s="4">
        <v>-4.1097616599999878</v>
      </c>
      <c r="AN55" s="4">
        <v>-1.6448814699999978</v>
      </c>
      <c r="AO55" s="4">
        <v>-18.684555899999999</v>
      </c>
      <c r="AP55" s="4">
        <v>-12.560131569999987</v>
      </c>
    </row>
    <row r="56" spans="2:42" s="5" customFormat="1" x14ac:dyDescent="0.2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  <c r="AG56" s="19">
        <v>-158.64063176999986</v>
      </c>
      <c r="AH56" s="19">
        <v>-97.013957390000044</v>
      </c>
      <c r="AI56" s="19">
        <v>-86.266757849999919</v>
      </c>
      <c r="AJ56" s="19">
        <v>-273.04422982999932</v>
      </c>
      <c r="AK56" s="19">
        <v>-90.113261309999956</v>
      </c>
      <c r="AL56" s="19">
        <v>-109.50946241000008</v>
      </c>
      <c r="AM56" s="19">
        <v>-135.49804185999989</v>
      </c>
      <c r="AN56" s="19">
        <v>-119.71899227999998</v>
      </c>
      <c r="AO56" s="19">
        <v>-129.88684629000042</v>
      </c>
      <c r="AP56" s="19">
        <v>-164.84860703000007</v>
      </c>
    </row>
    <row r="57" spans="2:42" s="5" customFormat="1" outlineLevel="1" x14ac:dyDescent="0.2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  <c r="AG57" s="4">
        <v>-64.867548839999898</v>
      </c>
      <c r="AH57" s="4">
        <v>-22.622458210000001</v>
      </c>
      <c r="AI57" s="4">
        <v>-8.3327065700000205</v>
      </c>
      <c r="AJ57" s="4">
        <v>-84.242609290000047</v>
      </c>
      <c r="AK57" s="4">
        <v>-6.8626446599999866</v>
      </c>
      <c r="AL57" s="4">
        <v>-28.836429619999986</v>
      </c>
      <c r="AM57" s="4">
        <v>-46.360967959999954</v>
      </c>
      <c r="AN57" s="4">
        <v>-19.96835901</v>
      </c>
      <c r="AO57" s="4">
        <v>-15.224228070000024</v>
      </c>
      <c r="AP57" s="4">
        <v>-64.583898660000074</v>
      </c>
    </row>
    <row r="58" spans="2:42" s="5" customFormat="1" outlineLevel="1" x14ac:dyDescent="0.2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  <c r="AG58" s="4">
        <v>-46.135807679999928</v>
      </c>
      <c r="AH58" s="4">
        <v>-43.927145230000107</v>
      </c>
      <c r="AI58" s="4">
        <v>-32.551789719999917</v>
      </c>
      <c r="AJ58" s="4">
        <v>-99.778413499999346</v>
      </c>
      <c r="AK58" s="4">
        <v>-41.214913469999921</v>
      </c>
      <c r="AL58" s="4">
        <v>-39.992216689999992</v>
      </c>
      <c r="AM58" s="4">
        <v>-38.997042660000005</v>
      </c>
      <c r="AN58" s="4">
        <v>-46.78226763999993</v>
      </c>
      <c r="AO58" s="4">
        <v>-30.629529270000319</v>
      </c>
      <c r="AP58" s="4">
        <v>-45.676665359999973</v>
      </c>
    </row>
    <row r="59" spans="2:42" s="5" customFormat="1" outlineLevel="1" x14ac:dyDescent="0.2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  <c r="AG59" s="4">
        <v>-2.7888162500000009</v>
      </c>
      <c r="AH59" s="4">
        <v>-0.97072925000000865</v>
      </c>
      <c r="AI59" s="4">
        <v>2.5570009699999927</v>
      </c>
      <c r="AJ59" s="4">
        <v>-9.0840226899999941</v>
      </c>
      <c r="AK59" s="4">
        <v>1.8277790999999812</v>
      </c>
      <c r="AL59" s="4">
        <v>-3.4894733900000032</v>
      </c>
      <c r="AM59" s="4">
        <v>-6.7859776000000016</v>
      </c>
      <c r="AN59" s="4">
        <v>-5.6625501400000005</v>
      </c>
      <c r="AO59" s="4">
        <v>1.4263286099999934</v>
      </c>
      <c r="AP59" s="4">
        <v>0.37300945000000318</v>
      </c>
    </row>
    <row r="60" spans="2:42" s="5" customFormat="1" outlineLevel="1" x14ac:dyDescent="0.2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  <c r="AG60" s="4">
        <v>1.99159083</v>
      </c>
      <c r="AH60" s="4">
        <v>-1.1693075399999999</v>
      </c>
      <c r="AI60" s="4">
        <v>-1.1719841200000001</v>
      </c>
      <c r="AJ60" s="4">
        <v>-1.00247423</v>
      </c>
      <c r="AK60" s="4">
        <v>-1.0321552399999998</v>
      </c>
      <c r="AL60" s="4">
        <v>-1.1325754700000001</v>
      </c>
      <c r="AM60" s="4">
        <v>1.3245537999999997</v>
      </c>
      <c r="AN60" s="4">
        <v>1.58486072</v>
      </c>
      <c r="AO60" s="4">
        <v>-0.81422194999999997</v>
      </c>
      <c r="AP60" s="4">
        <v>2.4673823200000005</v>
      </c>
    </row>
    <row r="61" spans="2:42" s="5" customFormat="1" outlineLevel="1" x14ac:dyDescent="0.2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  <c r="AG61" s="4">
        <v>5.3319364600000085</v>
      </c>
      <c r="AH61" s="4">
        <v>3.1271517500000243</v>
      </c>
      <c r="AI61" s="4">
        <v>-2.371998769999955</v>
      </c>
      <c r="AJ61" s="4">
        <v>-1.2367623599999362</v>
      </c>
      <c r="AK61" s="4">
        <v>3.5868500199999573</v>
      </c>
      <c r="AL61" s="4">
        <v>0.68173928999998878</v>
      </c>
      <c r="AM61" s="4">
        <v>-4.7724870299999651</v>
      </c>
      <c r="AN61" s="4">
        <v>-14.75262703000007</v>
      </c>
      <c r="AO61" s="4">
        <v>-51.945646020000019</v>
      </c>
      <c r="AP61" s="4">
        <v>-18.369170960000062</v>
      </c>
    </row>
    <row r="62" spans="2:42" s="5" customFormat="1" outlineLevel="1" x14ac:dyDescent="0.2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  <c r="AG62" s="4">
        <v>-4.2715989100000007</v>
      </c>
      <c r="AH62" s="4">
        <v>-2.24074471</v>
      </c>
      <c r="AI62" s="4">
        <v>0.4245372</v>
      </c>
      <c r="AJ62" s="4">
        <v>-0.89626317999999949</v>
      </c>
      <c r="AK62" s="4">
        <v>0.65345052000000003</v>
      </c>
      <c r="AL62" s="4">
        <v>0.69761476</v>
      </c>
      <c r="AM62" s="4">
        <v>0.46132850000000003</v>
      </c>
      <c r="AN62" s="4">
        <v>1.3564536999999997</v>
      </c>
      <c r="AO62" s="4">
        <v>0.93891617000000005</v>
      </c>
      <c r="AP62" s="4">
        <v>0.27066537999999996</v>
      </c>
    </row>
    <row r="63" spans="2:42" s="5" customFormat="1" outlineLevel="1" x14ac:dyDescent="0.2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  <c r="AG63" s="4">
        <v>-0.4785366900000001</v>
      </c>
      <c r="AH63" s="4">
        <v>-0.14845240000000015</v>
      </c>
      <c r="AI63" s="4">
        <v>-0.49041227999999998</v>
      </c>
      <c r="AJ63" s="4">
        <v>-0.71284915999999998</v>
      </c>
      <c r="AK63" s="4">
        <v>-0.5765747600000003</v>
      </c>
      <c r="AL63" s="4">
        <v>-1.1628448099999995</v>
      </c>
      <c r="AM63" s="4">
        <v>-0.48255811999999987</v>
      </c>
      <c r="AN63" s="4">
        <v>-0.62928254000000006</v>
      </c>
      <c r="AO63" s="4">
        <v>-0.19256944999999981</v>
      </c>
      <c r="AP63" s="4">
        <v>-0.11739088999999997</v>
      </c>
    </row>
    <row r="64" spans="2:42" s="5" customFormat="1" outlineLevel="1" x14ac:dyDescent="0.2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  <c r="AG64" s="4">
        <v>-0.3991395299999998</v>
      </c>
      <c r="AH64" s="4">
        <v>-1.3302201099999995</v>
      </c>
      <c r="AI64" s="4">
        <v>-0.97011207000000077</v>
      </c>
      <c r="AJ64" s="4">
        <v>0.93826435000000019</v>
      </c>
      <c r="AK64" s="4">
        <v>-3.463102629999999</v>
      </c>
      <c r="AL64" s="4">
        <v>-2.0041678100000007</v>
      </c>
      <c r="AM64" s="4">
        <v>-1.7043863700000004</v>
      </c>
      <c r="AN64" s="4">
        <v>-0.40911934000000016</v>
      </c>
      <c r="AO64" s="4">
        <v>1.4920922700000001</v>
      </c>
      <c r="AP64" s="4">
        <v>-4.0764038400000002</v>
      </c>
    </row>
    <row r="65" spans="2:42" s="5" customFormat="1" outlineLevel="1" x14ac:dyDescent="0.2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  <c r="AG65" s="4">
        <v>-1.8499964899999994</v>
      </c>
      <c r="AH65" s="4">
        <v>-1.0659766200000003</v>
      </c>
      <c r="AI65" s="4">
        <v>-1.4429550399999993</v>
      </c>
      <c r="AJ65" s="4">
        <v>-2.1116892299999996</v>
      </c>
      <c r="AK65" s="4">
        <v>-2.4599826799999995</v>
      </c>
      <c r="AL65" s="4">
        <v>-2.0172015900000009</v>
      </c>
      <c r="AM65" s="4">
        <v>-2.9642712799999993</v>
      </c>
      <c r="AN65" s="4">
        <v>-2.4212683699999999</v>
      </c>
      <c r="AO65" s="4">
        <v>-2.1871264600000013</v>
      </c>
      <c r="AP65" s="4">
        <v>-1.931883269999999</v>
      </c>
    </row>
    <row r="66" spans="2:42" s="5" customFormat="1" outlineLevel="1" x14ac:dyDescent="0.2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  <c r="AG66" s="4">
        <v>-26.121398389999968</v>
      </c>
      <c r="AH66" s="4">
        <v>-16.18646892999999</v>
      </c>
      <c r="AI66" s="4">
        <v>-29.369356200000041</v>
      </c>
      <c r="AJ66" s="4">
        <v>-62.404178509999909</v>
      </c>
      <c r="AK66" s="4">
        <v>-25.591227509999975</v>
      </c>
      <c r="AL66" s="4">
        <v>-22.367290760000003</v>
      </c>
      <c r="AM66" s="4">
        <v>-20.795520929999952</v>
      </c>
      <c r="AN66" s="4">
        <v>-19.246887199999996</v>
      </c>
      <c r="AO66" s="4">
        <v>-16.981854450000021</v>
      </c>
      <c r="AP66" s="4">
        <v>-17.014676819999973</v>
      </c>
    </row>
    <row r="67" spans="2:42" s="5" customFormat="1" outlineLevel="1" x14ac:dyDescent="0.2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  <c r="AG67" s="4">
        <v>-19.051316280000005</v>
      </c>
      <c r="AH67" s="4">
        <v>-10.479606139999978</v>
      </c>
      <c r="AI67" s="4">
        <v>-12.546981250000011</v>
      </c>
      <c r="AJ67" s="4">
        <v>-12.513232029999998</v>
      </c>
      <c r="AK67" s="4">
        <v>-14.980739999999969</v>
      </c>
      <c r="AL67" s="4">
        <v>-9.8866163200000337</v>
      </c>
      <c r="AM67" s="4">
        <v>-14.420712209999998</v>
      </c>
      <c r="AN67" s="4">
        <v>-12.787945429999995</v>
      </c>
      <c r="AO67" s="4">
        <v>-15.769007670000031</v>
      </c>
      <c r="AP67" s="4">
        <v>-16.189574379999982</v>
      </c>
    </row>
    <row r="68" spans="2:42" s="5" customFormat="1" x14ac:dyDescent="0.2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  <c r="AG68" s="19">
        <v>-574.54278937000595</v>
      </c>
      <c r="AH68" s="19">
        <v>-646.32024746999855</v>
      </c>
      <c r="AI68" s="19">
        <v>-654.98486476000085</v>
      </c>
      <c r="AJ68" s="19">
        <v>-663.94341882000003</v>
      </c>
      <c r="AK68" s="19">
        <v>-584.7058787999996</v>
      </c>
      <c r="AL68" s="19">
        <v>-699.2815260299983</v>
      </c>
      <c r="AM68" s="19">
        <v>-551.0438108999972</v>
      </c>
      <c r="AN68" s="19">
        <v>-531.1496437400001</v>
      </c>
      <c r="AO68" s="19">
        <v>-575.71047021999777</v>
      </c>
      <c r="AP68" s="19">
        <v>-606.05673947999935</v>
      </c>
    </row>
    <row r="69" spans="2:42" s="5" customFormat="1" outlineLevel="1" x14ac:dyDescent="0.2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  <c r="AG69" s="4">
        <v>-574.54278937000595</v>
      </c>
      <c r="AH69" s="4">
        <v>-646.32024746999855</v>
      </c>
      <c r="AI69" s="4">
        <v>-654.98486476000085</v>
      </c>
      <c r="AJ69" s="4">
        <v>-663.94341882000003</v>
      </c>
      <c r="AK69" s="4">
        <v>-584.7058787999996</v>
      </c>
      <c r="AL69" s="4">
        <v>-699.2815260299983</v>
      </c>
      <c r="AM69" s="4">
        <v>-551.0438108999972</v>
      </c>
      <c r="AN69" s="4">
        <v>-531.1496437400001</v>
      </c>
      <c r="AO69" s="4">
        <v>-575.71047021999777</v>
      </c>
      <c r="AP69" s="4">
        <v>-606.05673947999935</v>
      </c>
    </row>
    <row r="70" spans="2:42" s="5" customFormat="1" x14ac:dyDescent="0.2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  <c r="AG70" s="19">
        <v>-758.68403804000229</v>
      </c>
      <c r="AH70" s="19">
        <v>-717.64520338000364</v>
      </c>
      <c r="AI70" s="19">
        <v>-925.33768832999897</v>
      </c>
      <c r="AJ70" s="19">
        <v>-1249.9797416199885</v>
      </c>
      <c r="AK70" s="19">
        <v>-1094.8745960199976</v>
      </c>
      <c r="AL70" s="19">
        <v>-1013.9534706199975</v>
      </c>
      <c r="AM70" s="19">
        <v>-907.62427715999843</v>
      </c>
      <c r="AN70" s="19">
        <v>-812.38599260000501</v>
      </c>
      <c r="AO70" s="19">
        <v>-839.75267840000015</v>
      </c>
      <c r="AP70" s="19">
        <v>-883.35511827000414</v>
      </c>
    </row>
    <row r="71" spans="2:42" s="5" customFormat="1" outlineLevel="1" x14ac:dyDescent="0.2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  <c r="AG71" s="4">
        <v>-758.68403804000229</v>
      </c>
      <c r="AH71" s="4">
        <v>-717.64520338000364</v>
      </c>
      <c r="AI71" s="4">
        <v>-925.33768832999897</v>
      </c>
      <c r="AJ71" s="4">
        <v>-1249.9797416199885</v>
      </c>
      <c r="AK71" s="4">
        <v>-1094.8745960199976</v>
      </c>
      <c r="AL71" s="4">
        <v>-1013.9534706199975</v>
      </c>
      <c r="AM71" s="4">
        <v>-907.62427715999843</v>
      </c>
      <c r="AN71" s="4">
        <v>-812.38599260000501</v>
      </c>
      <c r="AO71" s="4">
        <v>-839.75267840000015</v>
      </c>
      <c r="AP71" s="4">
        <v>-883.35511827000414</v>
      </c>
    </row>
    <row r="72" spans="2:42" s="5" customFormat="1" x14ac:dyDescent="0.2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  <c r="AG72" s="19">
        <v>-956.86457958999972</v>
      </c>
      <c r="AH72" s="19">
        <v>-555.5646042199993</v>
      </c>
      <c r="AI72" s="19">
        <v>-492.8461023499998</v>
      </c>
      <c r="AJ72" s="19">
        <v>-854.84290141000133</v>
      </c>
      <c r="AK72" s="19">
        <v>-632.60115167999948</v>
      </c>
      <c r="AL72" s="19">
        <v>-657.2795047099994</v>
      </c>
      <c r="AM72" s="19">
        <v>-647.75626056999636</v>
      </c>
      <c r="AN72" s="19">
        <v>-586.56758920999835</v>
      </c>
      <c r="AO72" s="19">
        <v>-921.88070143000039</v>
      </c>
      <c r="AP72" s="19">
        <v>-582.46518822999815</v>
      </c>
    </row>
    <row r="73" spans="2:42" s="5" customFormat="1" outlineLevel="1" x14ac:dyDescent="0.2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  <c r="AG73" s="4">
        <v>-3.4370152200000046</v>
      </c>
      <c r="AH73" s="4">
        <v>-3.5063638000000017</v>
      </c>
      <c r="AI73" s="4">
        <v>30.145614670000008</v>
      </c>
      <c r="AJ73" s="4">
        <v>-10.632044420000003</v>
      </c>
      <c r="AK73" s="4">
        <v>66.140117159999974</v>
      </c>
      <c r="AL73" s="4">
        <v>-2.3020084799999951</v>
      </c>
      <c r="AM73" s="4">
        <v>2.1349602600000033</v>
      </c>
      <c r="AN73" s="4">
        <v>39.252240919999984</v>
      </c>
      <c r="AO73" s="4">
        <v>3.3033244600000078</v>
      </c>
      <c r="AP73" s="4">
        <v>51.908687169999986</v>
      </c>
    </row>
    <row r="74" spans="2:42" s="5" customFormat="1" outlineLevel="1" x14ac:dyDescent="0.2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  <c r="AG74" s="4">
        <v>-643.65833718999966</v>
      </c>
      <c r="AH74" s="4">
        <v>-472.64230002999932</v>
      </c>
      <c r="AI74" s="4">
        <v>-481.99798378999969</v>
      </c>
      <c r="AJ74" s="4">
        <v>-675.27128612000138</v>
      </c>
      <c r="AK74" s="4">
        <v>-474.8775190899994</v>
      </c>
      <c r="AL74" s="4">
        <v>-429.3616433899997</v>
      </c>
      <c r="AM74" s="4">
        <v>-610.01619595999648</v>
      </c>
      <c r="AN74" s="4">
        <v>-603.65359980999835</v>
      </c>
      <c r="AO74" s="4">
        <v>-978.32365515000038</v>
      </c>
      <c r="AP74" s="4">
        <v>-791.40450886999804</v>
      </c>
    </row>
    <row r="75" spans="2:42" s="5" customFormat="1" outlineLevel="1" x14ac:dyDescent="0.2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  <c r="AG75" s="4">
        <v>-308.99154901000026</v>
      </c>
      <c r="AH75" s="4">
        <v>-78.800682109999968</v>
      </c>
      <c r="AI75" s="4">
        <v>-33.484659540000052</v>
      </c>
      <c r="AJ75" s="4">
        <v>-168.05320013000016</v>
      </c>
      <c r="AK75" s="4">
        <v>-224.30433599999992</v>
      </c>
      <c r="AL75" s="4">
        <v>-222.97021108999985</v>
      </c>
      <c r="AM75" s="4">
        <v>-38.869482500000032</v>
      </c>
      <c r="AN75" s="4">
        <v>-20.714245029999944</v>
      </c>
      <c r="AO75" s="4">
        <v>54.006746459999974</v>
      </c>
      <c r="AP75" s="4">
        <v>158.82713735999971</v>
      </c>
    </row>
    <row r="76" spans="2:42" s="5" customFormat="1" outlineLevel="1" x14ac:dyDescent="0.2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  <c r="AG76" s="4">
        <v>-0.7776781699999995</v>
      </c>
      <c r="AH76" s="4">
        <v>-0.61525828000000005</v>
      </c>
      <c r="AI76" s="4">
        <v>-7.5090736899999957</v>
      </c>
      <c r="AJ76" s="4">
        <v>-0.8863707399999996</v>
      </c>
      <c r="AK76" s="4">
        <v>0.44058625000000018</v>
      </c>
      <c r="AL76" s="4">
        <v>-2.6456417500000011</v>
      </c>
      <c r="AM76" s="4">
        <v>-1.0055423699999997</v>
      </c>
      <c r="AN76" s="4">
        <v>-1.4519852900000001</v>
      </c>
      <c r="AO76" s="4">
        <v>-0.86711719999999959</v>
      </c>
      <c r="AP76" s="4">
        <v>-1.796503890000001</v>
      </c>
    </row>
    <row r="77" spans="2:42" s="5" customFormat="1" x14ac:dyDescent="0.2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  <c r="AG77" s="19">
        <v>-284.39266567999914</v>
      </c>
      <c r="AH77" s="19">
        <v>-238.10596351999951</v>
      </c>
      <c r="AI77" s="19">
        <v>-314.91851008999942</v>
      </c>
      <c r="AJ77" s="19">
        <v>-406.57674868999982</v>
      </c>
      <c r="AK77" s="19">
        <v>-356.67044657000002</v>
      </c>
      <c r="AL77" s="19">
        <v>-376.7707224000003</v>
      </c>
      <c r="AM77" s="19">
        <v>-282.36977834000038</v>
      </c>
      <c r="AN77" s="19">
        <v>-305.65231463000043</v>
      </c>
      <c r="AO77" s="19">
        <v>-286.09558000999994</v>
      </c>
      <c r="AP77" s="19">
        <v>-310.55554755000003</v>
      </c>
    </row>
    <row r="78" spans="2:42" s="5" customFormat="1" outlineLevel="1" x14ac:dyDescent="0.2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  <c r="AG78" s="4">
        <v>-242.3818447999991</v>
      </c>
      <c r="AH78" s="4">
        <v>-207.73499071999953</v>
      </c>
      <c r="AI78" s="4">
        <v>-278.83852341999955</v>
      </c>
      <c r="AJ78" s="4">
        <v>-338.44442592000001</v>
      </c>
      <c r="AK78" s="4">
        <v>-310.2659182999999</v>
      </c>
      <c r="AL78" s="4">
        <v>-331.09786768000021</v>
      </c>
      <c r="AM78" s="4">
        <v>-251.36996177000034</v>
      </c>
      <c r="AN78" s="4">
        <v>-270.02232163000036</v>
      </c>
      <c r="AO78" s="4">
        <v>-254.53060462999989</v>
      </c>
      <c r="AP78" s="4">
        <v>-282.65752514000008</v>
      </c>
    </row>
    <row r="79" spans="2:42" s="5" customFormat="1" outlineLevel="1" x14ac:dyDescent="0.2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  <c r="AG79" s="4">
        <v>-39.856170250000041</v>
      </c>
      <c r="AH79" s="4">
        <v>-27.900264530000001</v>
      </c>
      <c r="AI79" s="4">
        <v>-33.706376349999921</v>
      </c>
      <c r="AJ79" s="4">
        <v>-64.136292339999855</v>
      </c>
      <c r="AK79" s="4">
        <v>-43.256975770000068</v>
      </c>
      <c r="AL79" s="4">
        <v>-43.260819970000028</v>
      </c>
      <c r="AM79" s="4">
        <v>-29.778204949999978</v>
      </c>
      <c r="AN79" s="4">
        <v>-34.181183060000038</v>
      </c>
      <c r="AO79" s="4">
        <v>-30.163166810000032</v>
      </c>
      <c r="AP79" s="4">
        <v>-25.876461419999941</v>
      </c>
    </row>
    <row r="80" spans="2:42" s="5" customFormat="1" outlineLevel="1" x14ac:dyDescent="0.2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  <c r="AG80" s="4">
        <v>-2.1546506299999981</v>
      </c>
      <c r="AH80" s="4">
        <v>-2.4707082699999972</v>
      </c>
      <c r="AI80" s="4">
        <v>-2.3736103200000001</v>
      </c>
      <c r="AJ80" s="4">
        <v>-3.996030429999994</v>
      </c>
      <c r="AK80" s="4">
        <v>-3.1475525000000024</v>
      </c>
      <c r="AL80" s="4">
        <v>-2.4120347499999992</v>
      </c>
      <c r="AM80" s="4">
        <v>-1.2216116199999998</v>
      </c>
      <c r="AN80" s="4">
        <v>-1.4488099399999954</v>
      </c>
      <c r="AO80" s="4">
        <v>-1.4018085699999983</v>
      </c>
      <c r="AP80" s="4">
        <v>-2.0215609900000011</v>
      </c>
    </row>
    <row r="81" spans="2:42" s="5" customFormat="1" x14ac:dyDescent="0.2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  <c r="AG81" s="19">
        <v>-416.64260795999894</v>
      </c>
      <c r="AH81" s="19">
        <v>-653.48814241000127</v>
      </c>
      <c r="AI81" s="19">
        <v>-744.28140874000019</v>
      </c>
      <c r="AJ81" s="19">
        <v>-1051.7969444299988</v>
      </c>
      <c r="AK81" s="19">
        <v>-704.67959537000183</v>
      </c>
      <c r="AL81" s="19">
        <v>-882.3571466599999</v>
      </c>
      <c r="AM81" s="19">
        <v>-409.44461289000037</v>
      </c>
      <c r="AN81" s="19">
        <v>-906.25802991999967</v>
      </c>
      <c r="AO81" s="19">
        <v>-739.33078546999923</v>
      </c>
      <c r="AP81" s="19">
        <v>-1025.7441613800002</v>
      </c>
    </row>
    <row r="82" spans="2:42" s="5" customFormat="1" outlineLevel="1" x14ac:dyDescent="0.2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  <c r="AG82" s="4">
        <v>17.173583060000002</v>
      </c>
      <c r="AH82" s="4">
        <v>14.792499549999995</v>
      </c>
      <c r="AI82" s="4">
        <v>15.068551400000002</v>
      </c>
      <c r="AJ82" s="4">
        <v>13.650556810000003</v>
      </c>
      <c r="AK82" s="4">
        <v>13.304251319999999</v>
      </c>
      <c r="AL82" s="4">
        <v>12.757077600000002</v>
      </c>
      <c r="AM82" s="4">
        <v>18.009144779999989</v>
      </c>
      <c r="AN82" s="4">
        <v>11.899300509999998</v>
      </c>
      <c r="AO82" s="4">
        <v>14.404671980000003</v>
      </c>
      <c r="AP82" s="4">
        <v>16.331961799999991</v>
      </c>
    </row>
    <row r="83" spans="2:42" s="5" customFormat="1" outlineLevel="1" x14ac:dyDescent="0.2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  <c r="AG83" s="4">
        <v>-0.23513689999999998</v>
      </c>
      <c r="AH83" s="4">
        <v>-1.55292641</v>
      </c>
      <c r="AI83" s="4">
        <v>-2.39977682</v>
      </c>
      <c r="AJ83" s="4">
        <v>-0.31347454000000002</v>
      </c>
      <c r="AK83" s="4">
        <v>-1.7765418300000002</v>
      </c>
      <c r="AL83" s="4">
        <v>-2.0276129900000006</v>
      </c>
      <c r="AM83" s="4">
        <v>-1.4946060999999999</v>
      </c>
      <c r="AN83" s="4">
        <v>-1.5581795800000005</v>
      </c>
      <c r="AO83" s="4">
        <v>-2.6996476900000004</v>
      </c>
      <c r="AP83" s="4">
        <v>-1.3718392600000002</v>
      </c>
    </row>
    <row r="84" spans="2:42" s="5" customFormat="1" outlineLevel="1" x14ac:dyDescent="0.2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  <c r="AG84" s="4">
        <v>-156.97810129999993</v>
      </c>
      <c r="AH84" s="4">
        <v>-426.88335397000014</v>
      </c>
      <c r="AI84" s="4">
        <v>-315.32499177000017</v>
      </c>
      <c r="AJ84" s="4">
        <v>-466.17919406000004</v>
      </c>
      <c r="AK84" s="4">
        <v>-222.04624642000044</v>
      </c>
      <c r="AL84" s="4">
        <v>-330.55875018999996</v>
      </c>
      <c r="AM84" s="4">
        <v>-213.81317806000004</v>
      </c>
      <c r="AN84" s="4">
        <v>-589.91405963</v>
      </c>
      <c r="AO84" s="4">
        <v>-576.43936031999988</v>
      </c>
      <c r="AP84" s="4">
        <v>-552.89748374999999</v>
      </c>
    </row>
    <row r="85" spans="2:42" s="5" customFormat="1" outlineLevel="1" x14ac:dyDescent="0.2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  <c r="AG85" s="4">
        <v>-1.67925762</v>
      </c>
      <c r="AH85" s="4">
        <v>-1.38066822</v>
      </c>
      <c r="AI85" s="4">
        <v>-1.2594531300000007</v>
      </c>
      <c r="AJ85" s="4">
        <v>-1.1283907</v>
      </c>
      <c r="AK85" s="4">
        <v>-0.50559367</v>
      </c>
      <c r="AL85" s="4">
        <v>-1.3121927199999996</v>
      </c>
      <c r="AM85" s="4">
        <v>-0.15570452999999984</v>
      </c>
      <c r="AN85" s="4">
        <v>-1.3099747499999999</v>
      </c>
      <c r="AO85" s="4">
        <v>-1.4853782100000004</v>
      </c>
      <c r="AP85" s="4">
        <v>-2.0880770100000001</v>
      </c>
    </row>
    <row r="86" spans="2:42" s="5" customFormat="1" outlineLevel="1" x14ac:dyDescent="0.2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  <c r="AG86" s="4">
        <v>-30.775446949999946</v>
      </c>
      <c r="AH86" s="4">
        <v>-23.106434479999905</v>
      </c>
      <c r="AI86" s="4">
        <v>-28.611252960000137</v>
      </c>
      <c r="AJ86" s="4">
        <v>-3.4554852000000551</v>
      </c>
      <c r="AK86" s="4">
        <v>-23.767838160000231</v>
      </c>
      <c r="AL86" s="4">
        <v>-36.973605979999988</v>
      </c>
      <c r="AM86" s="4">
        <v>-28.303981669999828</v>
      </c>
      <c r="AN86" s="4">
        <v>-27.516932380000021</v>
      </c>
      <c r="AO86" s="4">
        <v>-40.310362920000038</v>
      </c>
      <c r="AP86" s="4">
        <v>-36.812581979999976</v>
      </c>
    </row>
    <row r="87" spans="2:42" s="5" customFormat="1" outlineLevel="1" x14ac:dyDescent="0.2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  <c r="AG87" s="4">
        <v>1.6546727900000002</v>
      </c>
      <c r="AH87" s="4">
        <v>0.43635320000000033</v>
      </c>
      <c r="AI87" s="4">
        <v>7.9999999999968985E-4</v>
      </c>
      <c r="AJ87" s="4">
        <v>1.2430125300000006</v>
      </c>
      <c r="AK87" s="4">
        <v>1.0010138000000004</v>
      </c>
      <c r="AL87" s="4">
        <v>0.58364473999999977</v>
      </c>
      <c r="AM87" s="4">
        <v>0.33667302999999987</v>
      </c>
      <c r="AN87" s="4">
        <v>0.27300552000000011</v>
      </c>
      <c r="AO87" s="4">
        <v>0.26934171000000007</v>
      </c>
      <c r="AP87" s="4">
        <v>0.37401994000000049</v>
      </c>
    </row>
    <row r="88" spans="2:42" s="5" customFormat="1" outlineLevel="1" x14ac:dyDescent="0.2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  <c r="AG88" s="4">
        <v>-12.812174689999972</v>
      </c>
      <c r="AH88" s="4">
        <v>-8.504555179999997</v>
      </c>
      <c r="AI88" s="4">
        <v>-15.788481769999986</v>
      </c>
      <c r="AJ88" s="4">
        <v>-15.104650330000014</v>
      </c>
      <c r="AK88" s="4">
        <v>-10.403648729999979</v>
      </c>
      <c r="AL88" s="4">
        <v>-12.286014190000019</v>
      </c>
      <c r="AM88" s="4">
        <v>-8.4825777700000167</v>
      </c>
      <c r="AN88" s="4">
        <v>-9.4131620100000006</v>
      </c>
      <c r="AO88" s="4">
        <v>-9.7095723499999949</v>
      </c>
      <c r="AP88" s="4">
        <v>-12.517863439999989</v>
      </c>
    </row>
    <row r="89" spans="2:42" s="5" customFormat="1" outlineLevel="1" x14ac:dyDescent="0.2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  <c r="AG89" s="4">
        <v>0.73679488999999987</v>
      </c>
      <c r="AH89" s="4">
        <v>1.0795051599999996</v>
      </c>
      <c r="AI89" s="4">
        <v>0.71266298000000039</v>
      </c>
      <c r="AJ89" s="4">
        <v>0.51601186999999993</v>
      </c>
      <c r="AK89" s="4">
        <v>0.83943080000000037</v>
      </c>
      <c r="AL89" s="4">
        <v>0.5965611900000003</v>
      </c>
      <c r="AM89" s="4">
        <v>8.3846889999999952E-2</v>
      </c>
      <c r="AN89" s="4">
        <v>-6.9994170000000161E-2</v>
      </c>
      <c r="AO89" s="4">
        <v>0.36596470000000014</v>
      </c>
      <c r="AP89" s="4">
        <v>8.1188420000000094E-2</v>
      </c>
    </row>
    <row r="90" spans="2:42" s="5" customFormat="1" outlineLevel="1" x14ac:dyDescent="0.2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  <c r="AG90" s="4">
        <v>1.4654359200000007</v>
      </c>
      <c r="AH90" s="4">
        <v>0.41851667999999953</v>
      </c>
      <c r="AI90" s="4">
        <v>-0.62006640000000002</v>
      </c>
      <c r="AJ90" s="4">
        <v>-0.59401418999999911</v>
      </c>
      <c r="AK90" s="4">
        <v>-0.71726596000000042</v>
      </c>
      <c r="AL90" s="4">
        <v>-1.0284557899999998</v>
      </c>
      <c r="AM90" s="4">
        <v>-2.2580624</v>
      </c>
      <c r="AN90" s="4">
        <v>-0.86438886999999931</v>
      </c>
      <c r="AO90" s="4">
        <v>4.3804056599999983</v>
      </c>
      <c r="AP90" s="4">
        <v>3.1242681099999974</v>
      </c>
    </row>
    <row r="91" spans="2:42" s="5" customFormat="1" outlineLevel="1" x14ac:dyDescent="0.2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  <c r="AG91" s="4">
        <v>-7.1211010000000005E-2</v>
      </c>
      <c r="AH91" s="4">
        <v>-3.5195470000000006E-2</v>
      </c>
      <c r="AI91" s="4">
        <v>-4.8326779999999993E-2</v>
      </c>
      <c r="AJ91" s="4">
        <v>-0.1185229</v>
      </c>
      <c r="AK91" s="4">
        <v>-4.3336100000000016E-3</v>
      </c>
      <c r="AL91" s="4">
        <v>-0.10523664999999999</v>
      </c>
      <c r="AM91" s="4">
        <v>-0.17351267000000001</v>
      </c>
      <c r="AN91" s="4">
        <v>-6.8572019999999997E-2</v>
      </c>
      <c r="AO91" s="4">
        <v>-8.8017940000000003E-2</v>
      </c>
      <c r="AP91" s="4">
        <v>-0.17211924000000001</v>
      </c>
    </row>
    <row r="92" spans="2:42" s="5" customFormat="1" outlineLevel="1" x14ac:dyDescent="0.2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  <c r="AG92" s="4">
        <v>-7.4733390000000677E-2</v>
      </c>
      <c r="AH92" s="4">
        <v>0.72582785000000016</v>
      </c>
      <c r="AI92" s="4">
        <v>1.4670743599999996</v>
      </c>
      <c r="AJ92" s="4">
        <v>2.1718536100000003</v>
      </c>
      <c r="AK92" s="4">
        <v>0.67565514999999998</v>
      </c>
      <c r="AL92" s="4">
        <v>-0.15833727000000014</v>
      </c>
      <c r="AM92" s="4">
        <v>0.28164029000000007</v>
      </c>
      <c r="AN92" s="4">
        <v>0.39761492000000009</v>
      </c>
      <c r="AO92" s="4">
        <v>-0.24411413000000004</v>
      </c>
      <c r="AP92" s="4">
        <v>-7.5715730000000314E-2</v>
      </c>
    </row>
    <row r="93" spans="2:42" s="5" customFormat="1" outlineLevel="1" x14ac:dyDescent="0.2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  <c r="AG93" s="4">
        <v>-0.12767010999999961</v>
      </c>
      <c r="AH93" s="4">
        <v>0.21522542999999983</v>
      </c>
      <c r="AI93" s="4">
        <v>-0.54695465000000054</v>
      </c>
      <c r="AJ93" s="4">
        <v>-0.52187568000000062</v>
      </c>
      <c r="AK93" s="4">
        <v>-0.48953897000000046</v>
      </c>
      <c r="AL93" s="4">
        <v>-0.6302071899999997</v>
      </c>
      <c r="AM93" s="4">
        <v>-3.1099149999999964E-2</v>
      </c>
      <c r="AN93" s="4">
        <v>0.22770753000000066</v>
      </c>
      <c r="AO93" s="4">
        <v>-0.19579348000000074</v>
      </c>
      <c r="AP93" s="4">
        <v>-0.17791385999999987</v>
      </c>
    </row>
    <row r="94" spans="2:42" s="5" customFormat="1" outlineLevel="1" x14ac:dyDescent="0.2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  <c r="AG94" s="4">
        <v>-0.24126670999999977</v>
      </c>
      <c r="AH94" s="4">
        <v>-9.2384999999999828E-3</v>
      </c>
      <c r="AI94" s="4">
        <v>-0.21439384</v>
      </c>
      <c r="AJ94" s="4">
        <v>-0.44638142000000036</v>
      </c>
      <c r="AK94" s="4">
        <v>-0.23579833000000011</v>
      </c>
      <c r="AL94" s="4">
        <v>-0.24305438000000007</v>
      </c>
      <c r="AM94" s="4">
        <v>-0.38845622000000007</v>
      </c>
      <c r="AN94" s="4">
        <v>-0.32832998000000013</v>
      </c>
      <c r="AO94" s="4">
        <v>-0.46000022999999973</v>
      </c>
      <c r="AP94" s="4">
        <v>-0.75858622999999992</v>
      </c>
    </row>
    <row r="95" spans="2:42" s="5" customFormat="1" outlineLevel="1" x14ac:dyDescent="0.2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  <c r="AG95" s="4">
        <v>-0.2761202299999983</v>
      </c>
      <c r="AH95" s="4">
        <v>-0.71809833999999895</v>
      </c>
      <c r="AI95" s="4">
        <v>-0.47218400999999965</v>
      </c>
      <c r="AJ95" s="4">
        <v>-0.27618974000000085</v>
      </c>
      <c r="AK95" s="4">
        <v>0.22293184000000021</v>
      </c>
      <c r="AL95" s="4">
        <v>-0.93908520999999934</v>
      </c>
      <c r="AM95" s="4">
        <v>-0.40982798000000042</v>
      </c>
      <c r="AN95" s="4">
        <v>-0.48481546999999958</v>
      </c>
      <c r="AO95" s="4">
        <v>0.28706081000000117</v>
      </c>
      <c r="AP95" s="4">
        <v>7.9160469999998373E-2</v>
      </c>
    </row>
    <row r="96" spans="2:42" s="5" customFormat="1" outlineLevel="1" x14ac:dyDescent="0.2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  <c r="AG96" s="4">
        <v>-1.0729604900000005</v>
      </c>
      <c r="AH96" s="4">
        <v>-0.15131247999999986</v>
      </c>
      <c r="AI96" s="4">
        <v>-0.94638755999999891</v>
      </c>
      <c r="AJ96" s="4">
        <v>-1.0082705599999997</v>
      </c>
      <c r="AK96" s="4">
        <v>-1.2320906800000004</v>
      </c>
      <c r="AL96" s="4">
        <v>-1.2923383900000001</v>
      </c>
      <c r="AM96" s="4">
        <v>-0.94893416999999947</v>
      </c>
      <c r="AN96" s="4">
        <v>-0.75881506999999959</v>
      </c>
      <c r="AO96" s="4">
        <v>-0.74204396999999989</v>
      </c>
      <c r="AP96" s="4">
        <v>-1.4340149200000014</v>
      </c>
    </row>
    <row r="97" spans="2:42" s="5" customFormat="1" outlineLevel="1" x14ac:dyDescent="0.2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  <c r="AG97" s="4">
        <v>-2.8635425599999982</v>
      </c>
      <c r="AH97" s="4">
        <v>-3.9819128099999994</v>
      </c>
      <c r="AI97" s="4">
        <v>-4.2683518600000028</v>
      </c>
      <c r="AJ97" s="4">
        <v>-3.6317323300000126</v>
      </c>
      <c r="AK97" s="4">
        <v>-3.886318459999992</v>
      </c>
      <c r="AL97" s="4">
        <v>-4.7852017900000074</v>
      </c>
      <c r="AM97" s="4">
        <v>-3.7095733699999967</v>
      </c>
      <c r="AN97" s="4">
        <v>-3.9867065599999956</v>
      </c>
      <c r="AO97" s="4">
        <v>-3.7330923599999979</v>
      </c>
      <c r="AP97" s="4">
        <v>-4.7105698800000031</v>
      </c>
    </row>
    <row r="98" spans="2:42" s="5" customFormat="1" outlineLevel="1" x14ac:dyDescent="0.2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  <c r="AG98" s="4">
        <v>-2.2778618699999971</v>
      </c>
      <c r="AH98" s="4">
        <v>-1.8137672500000013</v>
      </c>
      <c r="AI98" s="4">
        <v>-2.1834253299999968</v>
      </c>
      <c r="AJ98" s="4">
        <v>-1.4026686000000015</v>
      </c>
      <c r="AK98" s="4">
        <v>-1.1047588700000013</v>
      </c>
      <c r="AL98" s="4">
        <v>-2.5143948700000021</v>
      </c>
      <c r="AM98" s="4">
        <v>-2.7762883200000013</v>
      </c>
      <c r="AN98" s="4">
        <v>-2.8247476400000036</v>
      </c>
      <c r="AO98" s="4">
        <v>-2.196279410000002</v>
      </c>
      <c r="AP98" s="4">
        <v>-2.354601999999995</v>
      </c>
    </row>
    <row r="99" spans="2:42" s="5" customFormat="1" outlineLevel="1" x14ac:dyDescent="0.2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  <c r="AG99" s="4">
        <v>-1.3132535299999994</v>
      </c>
      <c r="AH99" s="4">
        <v>-0.23732325000000026</v>
      </c>
      <c r="AI99" s="4">
        <v>-0.46192115000000034</v>
      </c>
      <c r="AJ99" s="4">
        <v>-0.60411840999999855</v>
      </c>
      <c r="AK99" s="4">
        <v>-0.88726307000000004</v>
      </c>
      <c r="AL99" s="4">
        <v>-0.19900035999999954</v>
      </c>
      <c r="AM99" s="4">
        <v>-0.11786455999999901</v>
      </c>
      <c r="AN99" s="4">
        <v>-0.20279901999999994</v>
      </c>
      <c r="AO99" s="4">
        <v>0.13899412000000033</v>
      </c>
      <c r="AP99" s="4">
        <v>-0.48196429000000018</v>
      </c>
    </row>
    <row r="100" spans="2:42" s="5" customFormat="1" outlineLevel="1" x14ac:dyDescent="0.2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  <c r="AG100" s="4">
        <v>1.4917846499999983</v>
      </c>
      <c r="AH100" s="4">
        <v>0.30628848999999603</v>
      </c>
      <c r="AI100" s="4">
        <v>-0.14048480000000385</v>
      </c>
      <c r="AJ100" s="4">
        <v>1.6150617899999951</v>
      </c>
      <c r="AK100" s="4">
        <v>1.9129339100000009</v>
      </c>
      <c r="AL100" s="4">
        <v>0.40621051000000064</v>
      </c>
      <c r="AM100" s="4">
        <v>0.2626087100000003</v>
      </c>
      <c r="AN100" s="4">
        <v>-1.2058029999999498E-2</v>
      </c>
      <c r="AO100" s="4">
        <v>0.77559760999999927</v>
      </c>
      <c r="AP100" s="4">
        <v>0.69214048000000261</v>
      </c>
    </row>
    <row r="101" spans="2:42" s="5" customFormat="1" outlineLevel="1" x14ac:dyDescent="0.2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  <c r="AG101" s="4">
        <v>8.3918845799999975</v>
      </c>
      <c r="AH101" s="4">
        <v>5.8202518200000002</v>
      </c>
      <c r="AI101" s="4">
        <v>8.3869966400000013</v>
      </c>
      <c r="AJ101" s="4">
        <v>10.879439200000002</v>
      </c>
      <c r="AK101" s="4">
        <v>9.4978001899999995</v>
      </c>
      <c r="AL101" s="4">
        <v>7.3413845400000008</v>
      </c>
      <c r="AM101" s="4">
        <v>7.2084381500000019</v>
      </c>
      <c r="AN101" s="4">
        <v>7.3747206100000007</v>
      </c>
      <c r="AO101" s="4">
        <v>7.2778021900000063</v>
      </c>
      <c r="AP101" s="4">
        <v>7.8252262599999973</v>
      </c>
    </row>
    <row r="102" spans="2:42" s="5" customFormat="1" outlineLevel="1" x14ac:dyDescent="0.2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  <c r="AG102" s="4">
        <v>-165.21707828999956</v>
      </c>
      <c r="AH102" s="4">
        <v>-149.87624634000065</v>
      </c>
      <c r="AI102" s="4">
        <v>-189.85024838000123</v>
      </c>
      <c r="AJ102" s="4">
        <v>-212.7826032699985</v>
      </c>
      <c r="AK102" s="4">
        <v>-221.35462911999991</v>
      </c>
      <c r="AL102" s="4">
        <v>-199.7361079099999</v>
      </c>
      <c r="AM102" s="4">
        <v>-125.13775797000028</v>
      </c>
      <c r="AN102" s="4">
        <v>-140.41446484999963</v>
      </c>
      <c r="AO102" s="4">
        <v>-158.47413444999995</v>
      </c>
      <c r="AP102" s="4">
        <v>-147.28825018000026</v>
      </c>
    </row>
    <row r="103" spans="2:42" s="5" customFormat="1" outlineLevel="1" x14ac:dyDescent="0.2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  <c r="AG103" s="4">
        <v>-125.70896029999967</v>
      </c>
      <c r="AH103" s="4">
        <v>-138.89696343999987</v>
      </c>
      <c r="AI103" s="4">
        <v>-165.66471305999983</v>
      </c>
      <c r="AJ103" s="4">
        <v>-158.02066124999942</v>
      </c>
      <c r="AK103" s="4">
        <v>-154.81582169000069</v>
      </c>
      <c r="AL103" s="4">
        <v>-163.56100152000036</v>
      </c>
      <c r="AM103" s="4">
        <v>-116.67548653000007</v>
      </c>
      <c r="AN103" s="4">
        <v>-136.69056127000005</v>
      </c>
      <c r="AO103" s="4">
        <v>-181.49428157999969</v>
      </c>
      <c r="AP103" s="4">
        <v>-181.85720497000005</v>
      </c>
    </row>
    <row r="104" spans="2:42" s="5" customFormat="1" outlineLevel="1" x14ac:dyDescent="0.2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  <c r="AG104" s="4">
        <v>-21.958982440000032</v>
      </c>
      <c r="AH104" s="4">
        <v>-18.007657600000019</v>
      </c>
      <c r="AI104" s="4">
        <v>-27.302332419999971</v>
      </c>
      <c r="AJ104" s="4">
        <v>-28.304757829999978</v>
      </c>
      <c r="AK104" s="4">
        <v>-26.347190570000048</v>
      </c>
      <c r="AL104" s="4">
        <v>-28.9640051599999</v>
      </c>
      <c r="AM104" s="4">
        <v>-20.859707310000012</v>
      </c>
      <c r="AN104" s="4">
        <v>-21.943612009999992</v>
      </c>
      <c r="AO104" s="4">
        <v>-28.342373949999985</v>
      </c>
      <c r="AP104" s="4">
        <v>-29.528244299999997</v>
      </c>
    </row>
    <row r="105" spans="2:42" s="5" customFormat="1" outlineLevel="1" x14ac:dyDescent="0.2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  <c r="AG105" s="4">
        <v>-82.680084999999806</v>
      </c>
      <c r="AH105" s="4">
        <v>-70.011007030000044</v>
      </c>
      <c r="AI105" s="4">
        <v>-72.435719769999906</v>
      </c>
      <c r="AJ105" s="4">
        <v>-99.054058900000612</v>
      </c>
      <c r="AK105" s="4">
        <v>-81.945652580000186</v>
      </c>
      <c r="AL105" s="4">
        <v>-81.887285589999948</v>
      </c>
      <c r="AM105" s="4">
        <v>-68.56826110999981</v>
      </c>
      <c r="AN105" s="4">
        <v>-74.879636709999915</v>
      </c>
      <c r="AO105" s="4">
        <v>-77.964349750000167</v>
      </c>
      <c r="AP105" s="4">
        <v>-47.361576660000054</v>
      </c>
    </row>
    <row r="106" spans="2:42" s="5" customFormat="1" outlineLevel="1" x14ac:dyDescent="0.2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  <c r="AG106" s="4">
        <v>-3.466255739999994</v>
      </c>
      <c r="AH106" s="4">
        <v>-3.8986456500000051</v>
      </c>
      <c r="AI106" s="4">
        <v>-5.6540236999999962</v>
      </c>
      <c r="AJ106" s="4">
        <v>-11.462493499999987</v>
      </c>
      <c r="AK106" s="4">
        <v>-8.8581452600000112</v>
      </c>
      <c r="AL106" s="4">
        <v>-9.484103160000009</v>
      </c>
      <c r="AM106" s="4">
        <v>-7.2868915599999982</v>
      </c>
      <c r="AN106" s="4">
        <v>-8.3610953299999959</v>
      </c>
      <c r="AO106" s="4">
        <v>-8.9548070899999974</v>
      </c>
      <c r="AP106" s="4">
        <v>-6.8937598199999961</v>
      </c>
    </row>
    <row r="107" spans="2:42" s="5" customFormat="1" outlineLevel="1" x14ac:dyDescent="0.2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  <c r="AG107" s="4">
        <v>-2.0018454199999991</v>
      </c>
      <c r="AH107" s="4">
        <v>-2.3032182399999996</v>
      </c>
      <c r="AI107" s="4">
        <v>-2.3192069299999996</v>
      </c>
      <c r="AJ107" s="4">
        <v>-1.608706459999999</v>
      </c>
      <c r="AK107" s="4">
        <v>-1.6009723899999992</v>
      </c>
      <c r="AL107" s="4">
        <v>-2.3748677600000008</v>
      </c>
      <c r="AM107" s="4">
        <v>-2.4108495600000008</v>
      </c>
      <c r="AN107" s="4">
        <v>-2.5749206699999987</v>
      </c>
      <c r="AO107" s="4">
        <v>-3.966546850000003</v>
      </c>
      <c r="AP107" s="4">
        <v>-3.0341382600000011</v>
      </c>
    </row>
    <row r="108" spans="2:42" s="5" customFormat="1" outlineLevel="1" x14ac:dyDescent="0.2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  <c r="AG108" s="4">
        <v>-1.2045509300000004</v>
      </c>
      <c r="AH108" s="4">
        <v>-1.2472577299999996</v>
      </c>
      <c r="AI108" s="4">
        <v>-1.6862330000000001</v>
      </c>
      <c r="AJ108" s="4">
        <v>-1.2746346699999997</v>
      </c>
      <c r="AK108" s="4">
        <v>-0.8520089399999996</v>
      </c>
      <c r="AL108" s="4">
        <v>-1.1706330700000003</v>
      </c>
      <c r="AM108" s="4">
        <v>-1.1487054600000008</v>
      </c>
      <c r="AN108" s="4">
        <v>-0.8604642400000001</v>
      </c>
      <c r="AO108" s="4">
        <v>-1.0321343600000001</v>
      </c>
      <c r="AP108" s="4">
        <v>-1.2303607899999998</v>
      </c>
    </row>
    <row r="109" spans="2:42" s="5" customFormat="1" outlineLevel="1" x14ac:dyDescent="0.2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  <c r="AG109" s="4">
        <v>3.1141710499999764</v>
      </c>
      <c r="AH109" s="4">
        <v>1.2598416199999996</v>
      </c>
      <c r="AI109" s="4">
        <v>-2.954585079999994</v>
      </c>
      <c r="AJ109" s="4">
        <v>-8.392180560000007</v>
      </c>
      <c r="AK109" s="4">
        <v>-2.3536294400000113</v>
      </c>
      <c r="AL109" s="4">
        <v>2.2283715100000236</v>
      </c>
      <c r="AM109" s="4">
        <v>-3.7829529399999924</v>
      </c>
      <c r="AN109" s="4">
        <v>-2.6296206900000119</v>
      </c>
      <c r="AO109" s="4">
        <v>-2.6716805599999738</v>
      </c>
      <c r="AP109" s="4">
        <v>-10.25705627</v>
      </c>
    </row>
    <row r="110" spans="2:42" s="5" customFormat="1" outlineLevel="1" x14ac:dyDescent="0.2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  <c r="AG110" s="4">
        <v>-10.097635959999996</v>
      </c>
      <c r="AH110" s="4">
        <v>-10.021725610000013</v>
      </c>
      <c r="AI110" s="4">
        <v>-14.359318309999987</v>
      </c>
      <c r="AJ110" s="4">
        <v>-14.513334669999999</v>
      </c>
      <c r="AK110" s="4">
        <v>-12.194022980000014</v>
      </c>
      <c r="AL110" s="4">
        <v>-11.420964019999992</v>
      </c>
      <c r="AM110" s="4">
        <v>-8.3531088399999991</v>
      </c>
      <c r="AN110" s="4">
        <v>-9.292166700000001</v>
      </c>
      <c r="AO110" s="4">
        <v>-9.9922503499999813</v>
      </c>
      <c r="AP110" s="4">
        <v>-8.6924391000000156</v>
      </c>
    </row>
    <row r="111" spans="2:42" s="5" customFormat="1" outlineLevel="1" x14ac:dyDescent="0.2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  <c r="AG111" s="4">
        <v>-13.858519070000019</v>
      </c>
      <c r="AH111" s="4">
        <v>-9.7978784300000008</v>
      </c>
      <c r="AI111" s="4">
        <v>-13.470528260000052</v>
      </c>
      <c r="AJ111" s="4">
        <v>-17.361007790000023</v>
      </c>
      <c r="AK111" s="4">
        <v>-13.806570670000005</v>
      </c>
      <c r="AL111" s="4">
        <v>-17.108549589999953</v>
      </c>
      <c r="AM111" s="4">
        <v>-12.601646440000053</v>
      </c>
      <c r="AN111" s="4">
        <v>-14.774442849999993</v>
      </c>
      <c r="AO111" s="4">
        <v>-13.350649699999989</v>
      </c>
      <c r="AP111" s="4">
        <v>-12.467499119999998</v>
      </c>
    </row>
    <row r="112" spans="2:42" s="5" customFormat="1" outlineLevel="1" x14ac:dyDescent="0.2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  <c r="AG112" s="4">
        <v>133.65913315999995</v>
      </c>
      <c r="AH112" s="4">
        <v>142.96892234999962</v>
      </c>
      <c r="AI112" s="4">
        <v>29.693102890000233</v>
      </c>
      <c r="AJ112" s="4">
        <v>84.870756779999965</v>
      </c>
      <c r="AK112" s="4">
        <v>144.90953210000004</v>
      </c>
      <c r="AL112" s="4">
        <v>30.106818059999682</v>
      </c>
      <c r="AM112" s="4">
        <v>197.28005316999958</v>
      </c>
      <c r="AN112" s="4">
        <v>59.430119730000001</v>
      </c>
      <c r="AO112" s="4">
        <v>315.46646492000042</v>
      </c>
      <c r="AP112" s="4">
        <v>-14.479133900000534</v>
      </c>
    </row>
    <row r="113" spans="2:42" s="5" customFormat="1" outlineLevel="1" x14ac:dyDescent="0.2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  <c r="AG113" s="4">
        <v>10.213696870000005</v>
      </c>
      <c r="AH113" s="4">
        <v>2.7097705599999991</v>
      </c>
      <c r="AI113" s="4">
        <v>97.950939329999997</v>
      </c>
      <c r="AJ113" s="4">
        <v>9.383373670000001</v>
      </c>
      <c r="AK113" s="4">
        <v>-10.118444339999998</v>
      </c>
      <c r="AL113" s="4">
        <v>16.68142478</v>
      </c>
      <c r="AM113" s="4">
        <v>2.7007152700000008</v>
      </c>
      <c r="AN113" s="4">
        <v>84.032846760000012</v>
      </c>
      <c r="AO113" s="4">
        <v>54.276669529999992</v>
      </c>
      <c r="AP113" s="4">
        <v>-11.658869750000001</v>
      </c>
    </row>
    <row r="114" spans="2:42" s="5" customFormat="1" outlineLevel="1" x14ac:dyDescent="0.2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  <c r="AG114" s="4">
        <v>-42.554584639999966</v>
      </c>
      <c r="AH114" s="4">
        <v>-39.667998930000081</v>
      </c>
      <c r="AI114" s="4">
        <v>-48.43881692999993</v>
      </c>
      <c r="AJ114" s="4">
        <v>-60.553879270000031</v>
      </c>
      <c r="AK114" s="4">
        <v>-45.343952499999915</v>
      </c>
      <c r="AL114" s="4">
        <v>-49.798387959999985</v>
      </c>
      <c r="AM114" s="4">
        <v>-58.198425280000123</v>
      </c>
      <c r="AN114" s="4">
        <v>-54.440160770000197</v>
      </c>
      <c r="AO114" s="4">
        <v>-71.595246280000026</v>
      </c>
      <c r="AP114" s="4">
        <v>-64.568901519999883</v>
      </c>
    </row>
    <row r="115" spans="2:42" s="5" customFormat="1" outlineLevel="1" x14ac:dyDescent="0.2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  <c r="AG115" s="4">
        <v>-33.685105729999975</v>
      </c>
      <c r="AH115" s="4">
        <v>-40.728329349999868</v>
      </c>
      <c r="AI115" s="4">
        <v>-86.781834659999902</v>
      </c>
      <c r="AJ115" s="4">
        <v>-165.88132527999983</v>
      </c>
      <c r="AK115" s="4">
        <v>-135.38838541000027</v>
      </c>
      <c r="AL115" s="4">
        <v>-100.11547673999982</v>
      </c>
      <c r="AM115" s="4">
        <v>-53.465394390000057</v>
      </c>
      <c r="AN115" s="4">
        <v>-53.706672269999942</v>
      </c>
      <c r="AO115" s="4">
        <v>-58.631637999999747</v>
      </c>
      <c r="AP115" s="4">
        <v>-47.278728669999865</v>
      </c>
    </row>
    <row r="116" spans="2:42" s="5" customFormat="1" outlineLevel="1" x14ac:dyDescent="0.2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  <c r="AG116" s="4">
        <v>-18.341961939999987</v>
      </c>
      <c r="AH116" s="4">
        <v>-11.171059080000003</v>
      </c>
      <c r="AI116" s="4">
        <v>-18.128273689999979</v>
      </c>
      <c r="AJ116" s="4">
        <v>-24.246965120000034</v>
      </c>
      <c r="AK116" s="4">
        <v>-17.424005099999988</v>
      </c>
      <c r="AL116" s="4">
        <v>-10.010421360000025</v>
      </c>
      <c r="AM116" s="4">
        <v>-18.007768259999928</v>
      </c>
      <c r="AN116" s="4">
        <v>-11.694565110000013</v>
      </c>
      <c r="AO116" s="4">
        <v>-21.349330369999954</v>
      </c>
      <c r="AP116" s="4">
        <v>-16.825742779999992</v>
      </c>
    </row>
    <row r="117" spans="2:42" s="5" customFormat="1" outlineLevel="1" x14ac:dyDescent="0.2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  <c r="AG117" s="4">
        <v>-1.3432219700000001</v>
      </c>
      <c r="AH117" s="4">
        <v>2.8910083900000023</v>
      </c>
      <c r="AI117" s="4">
        <v>-10.43216314</v>
      </c>
      <c r="AJ117" s="4">
        <v>2.0929029100000038</v>
      </c>
      <c r="AK117" s="4">
        <v>-6.5928560300000001</v>
      </c>
      <c r="AL117" s="4">
        <v>-3.881600230000001</v>
      </c>
      <c r="AM117" s="4">
        <v>0.25707132000000232</v>
      </c>
      <c r="AN117" s="4">
        <v>-4.4033161200000013</v>
      </c>
      <c r="AO117" s="4">
        <v>-3.0785509999999983</v>
      </c>
      <c r="AP117" s="4">
        <v>-5.9201523399999978</v>
      </c>
    </row>
    <row r="118" spans="2:42" s="5" customFormat="1" outlineLevel="1" x14ac:dyDescent="0.2">
      <c r="B118" s="23" t="s">
        <v>274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71">
        <v>0</v>
      </c>
      <c r="AM118" s="71">
        <v>0</v>
      </c>
      <c r="AN118" s="71">
        <v>0</v>
      </c>
      <c r="AO118" s="71">
        <v>0</v>
      </c>
      <c r="AP118" s="71">
        <v>0</v>
      </c>
    </row>
    <row r="119" spans="2:42" s="5" customFormat="1" ht="25.5" outlineLevel="1" x14ac:dyDescent="0.2">
      <c r="B119" s="24" t="s">
        <v>275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  <c r="AG119" s="38">
        <v>138.37375986000004</v>
      </c>
      <c r="AH119" s="38">
        <v>136.89062027999998</v>
      </c>
      <c r="AI119" s="38">
        <v>135.20291381999999</v>
      </c>
      <c r="AJ119" s="38">
        <v>120.02166363000001</v>
      </c>
      <c r="AK119" s="38">
        <v>129.01037930000001</v>
      </c>
      <c r="AL119" s="38">
        <v>121.50825245</v>
      </c>
      <c r="AM119" s="38">
        <v>123.69581812000003</v>
      </c>
      <c r="AN119" s="38">
        <v>106.08588927000004</v>
      </c>
      <c r="AO119" s="38">
        <v>142.2278786</v>
      </c>
      <c r="AP119" s="38">
        <v>170.94326316000004</v>
      </c>
    </row>
    <row r="120" spans="2:42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2:42" x14ac:dyDescent="0.2">
      <c r="B121" s="7"/>
    </row>
    <row r="122" spans="2:42" x14ac:dyDescent="0.2">
      <c r="B122" s="8" t="s">
        <v>313</v>
      </c>
    </row>
    <row r="123" spans="2:42" x14ac:dyDescent="0.2">
      <c r="B123" s="8"/>
    </row>
  </sheetData>
  <hyperlinks>
    <hyperlink ref="AP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339</v>
      </c>
    </row>
    <row r="7" spans="2:7" ht="15.75" x14ac:dyDescent="0.25">
      <c r="B7" s="1"/>
      <c r="F7" s="62" t="s">
        <v>281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/>
      <c r="D10" s="3"/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4865.2379181400011</v>
      </c>
      <c r="D11" s="19">
        <v>9076.7752394800027</v>
      </c>
      <c r="E11" s="19">
        <v>-4211.5373213400017</v>
      </c>
      <c r="F11" s="19">
        <v>53.600951767301055</v>
      </c>
      <c r="G11" s="4"/>
    </row>
    <row r="12" spans="2:7" s="5" customFormat="1" x14ac:dyDescent="0.2">
      <c r="B12" s="22"/>
      <c r="C12" s="17"/>
      <c r="D12" s="18"/>
      <c r="E12" s="17"/>
      <c r="F12" s="17"/>
    </row>
    <row r="13" spans="2:7" s="5" customFormat="1" x14ac:dyDescent="0.2">
      <c r="B13" s="21" t="s">
        <v>39</v>
      </c>
      <c r="C13" s="19">
        <v>330.70915073000003</v>
      </c>
      <c r="D13" s="19">
        <v>686.66121277000013</v>
      </c>
      <c r="E13" s="19">
        <v>-355.9520620400001</v>
      </c>
      <c r="F13" s="19">
        <v>48.161909334577828</v>
      </c>
    </row>
    <row r="14" spans="2:7" s="5" customFormat="1" x14ac:dyDescent="0.2">
      <c r="B14" s="21" t="s">
        <v>40</v>
      </c>
      <c r="C14" s="4">
        <v>3.9380335699999995</v>
      </c>
      <c r="D14" s="4">
        <v>3.3931640499999998</v>
      </c>
      <c r="E14" s="4">
        <v>0.54486951999999977</v>
      </c>
      <c r="F14" s="4">
        <v>116.05785962514838</v>
      </c>
    </row>
    <row r="15" spans="2:7" s="5" customFormat="1" x14ac:dyDescent="0.2">
      <c r="B15" s="21" t="s">
        <v>41</v>
      </c>
      <c r="C15" s="4">
        <v>51.367590369999995</v>
      </c>
      <c r="D15" s="4">
        <v>66.404056499999996</v>
      </c>
      <c r="E15" s="4">
        <v>-15.036466130000001</v>
      </c>
      <c r="F15" s="4">
        <v>77.356103041686922</v>
      </c>
    </row>
    <row r="16" spans="2:7" s="5" customFormat="1" x14ac:dyDescent="0.2">
      <c r="B16" s="21" t="s">
        <v>42</v>
      </c>
      <c r="C16" s="4">
        <v>11.056553050000002</v>
      </c>
      <c r="D16" s="4">
        <v>59.938399440000005</v>
      </c>
      <c r="E16" s="4">
        <v>-48.881846390000007</v>
      </c>
      <c r="F16" s="4">
        <v>18.446527023244784</v>
      </c>
    </row>
    <row r="17" spans="2:6" s="5" customFormat="1" x14ac:dyDescent="0.2">
      <c r="B17" s="21" t="s">
        <v>43</v>
      </c>
      <c r="C17" s="4">
        <v>9.7516998599999969</v>
      </c>
      <c r="D17" s="4">
        <v>50.013569470000007</v>
      </c>
      <c r="E17" s="4">
        <v>-40.261869610000012</v>
      </c>
      <c r="F17" s="4">
        <v>19.498108140130704</v>
      </c>
    </row>
    <row r="18" spans="2:6" s="5" customFormat="1" x14ac:dyDescent="0.2">
      <c r="B18" s="21" t="s">
        <v>44</v>
      </c>
      <c r="C18" s="4">
        <v>1.7501104400000007</v>
      </c>
      <c r="D18" s="4">
        <v>1.5719967399999997</v>
      </c>
      <c r="E18" s="4">
        <v>0.17811370000000104</v>
      </c>
      <c r="F18" s="4">
        <v>111.33041153762196</v>
      </c>
    </row>
    <row r="19" spans="2:6" s="5" customFormat="1" x14ac:dyDescent="0.2">
      <c r="B19" s="21" t="s">
        <v>45</v>
      </c>
      <c r="C19" s="4">
        <v>3.53206423</v>
      </c>
      <c r="D19" s="4">
        <v>5.8750107100000006</v>
      </c>
      <c r="E19" s="4">
        <v>-2.3429464800000006</v>
      </c>
      <c r="F19" s="4">
        <v>60.120132615043346</v>
      </c>
    </row>
    <row r="20" spans="2:6" s="5" customFormat="1" x14ac:dyDescent="0.2">
      <c r="B20" s="21" t="s">
        <v>46</v>
      </c>
      <c r="C20" s="4">
        <v>30.691353900000021</v>
      </c>
      <c r="D20" s="4">
        <v>33.960223180000021</v>
      </c>
      <c r="E20" s="4">
        <v>-3.2688692800000005</v>
      </c>
      <c r="F20" s="4">
        <v>90.374417557052112</v>
      </c>
    </row>
    <row r="21" spans="2:6" s="5" customFormat="1" x14ac:dyDescent="0.2">
      <c r="B21" s="21" t="s">
        <v>47</v>
      </c>
      <c r="C21" s="4">
        <v>49.576084689999995</v>
      </c>
      <c r="D21" s="4">
        <v>108.53940002999997</v>
      </c>
      <c r="E21" s="4">
        <v>-58.963315339999973</v>
      </c>
      <c r="F21" s="4">
        <v>45.675657573468541</v>
      </c>
    </row>
    <row r="22" spans="2:6" s="5" customFormat="1" x14ac:dyDescent="0.2">
      <c r="B22" s="21" t="s">
        <v>48</v>
      </c>
      <c r="C22" s="4">
        <v>3.8203229199999988</v>
      </c>
      <c r="D22" s="4">
        <v>21.245226779999996</v>
      </c>
      <c r="E22" s="4">
        <v>-17.424903859999997</v>
      </c>
      <c r="F22" s="4">
        <v>17.982029373282121</v>
      </c>
    </row>
    <row r="23" spans="2:6" s="5" customFormat="1" x14ac:dyDescent="0.2">
      <c r="B23" s="21" t="s">
        <v>49</v>
      </c>
      <c r="C23" s="4">
        <v>0.20032686999999999</v>
      </c>
      <c r="D23" s="4">
        <v>11.420672930000002</v>
      </c>
      <c r="E23" s="4">
        <v>-11.220346060000002</v>
      </c>
      <c r="F23" s="4">
        <v>1.7540723845945911</v>
      </c>
    </row>
    <row r="24" spans="2:6" s="5" customFormat="1" x14ac:dyDescent="0.2">
      <c r="B24" s="21" t="s">
        <v>50</v>
      </c>
      <c r="C24" s="4">
        <v>0.78105068999999994</v>
      </c>
      <c r="D24" s="4">
        <v>3.8346955000000018</v>
      </c>
      <c r="E24" s="4">
        <v>-3.053644810000002</v>
      </c>
      <c r="F24" s="4">
        <v>20.367997667611405</v>
      </c>
    </row>
    <row r="25" spans="2:6" s="5" customFormat="1" x14ac:dyDescent="0.2">
      <c r="B25" s="21" t="s">
        <v>51</v>
      </c>
      <c r="C25" s="4">
        <v>2.1004184200000005</v>
      </c>
      <c r="D25" s="4">
        <v>5.6152044100000005</v>
      </c>
      <c r="E25" s="4">
        <v>-3.51478599</v>
      </c>
      <c r="F25" s="4">
        <v>37.405911995998025</v>
      </c>
    </row>
    <row r="26" spans="2:6" s="5" customFormat="1" x14ac:dyDescent="0.2">
      <c r="B26" s="21" t="s">
        <v>52</v>
      </c>
      <c r="C26" s="4">
        <v>4.2656633799999986</v>
      </c>
      <c r="D26" s="4">
        <v>2.3053074600000012</v>
      </c>
      <c r="E26" s="4">
        <v>1.9603559199999974</v>
      </c>
      <c r="F26" s="4">
        <v>185.03663628451523</v>
      </c>
    </row>
    <row r="27" spans="2:6" s="5" customFormat="1" x14ac:dyDescent="0.2">
      <c r="B27" s="21" t="s">
        <v>53</v>
      </c>
      <c r="C27" s="4">
        <v>3.0968039999999999E-2</v>
      </c>
      <c r="D27" s="4">
        <v>0.29825539000000001</v>
      </c>
      <c r="E27" s="4">
        <v>-0.26728735000000003</v>
      </c>
      <c r="F27" s="4">
        <v>10.383061308632175</v>
      </c>
    </row>
    <row r="28" spans="2:6" s="5" customFormat="1" x14ac:dyDescent="0.2">
      <c r="B28" s="21" t="s">
        <v>54</v>
      </c>
      <c r="C28" s="4">
        <v>20.887646260000004</v>
      </c>
      <c r="D28" s="4">
        <v>21.110893240000006</v>
      </c>
      <c r="E28" s="4">
        <v>-0.22324698000000254</v>
      </c>
      <c r="F28" s="4">
        <v>98.942503391675515</v>
      </c>
    </row>
    <row r="29" spans="2:6" s="5" customFormat="1" x14ac:dyDescent="0.2">
      <c r="B29" s="21" t="s">
        <v>55</v>
      </c>
      <c r="C29" s="4">
        <v>11.120334000000003</v>
      </c>
      <c r="D29" s="4">
        <v>14.985551869999995</v>
      </c>
      <c r="E29" s="4">
        <v>-3.8652178699999915</v>
      </c>
      <c r="F29" s="4">
        <v>74.20703686103225</v>
      </c>
    </row>
    <row r="30" spans="2:6" s="5" customFormat="1" x14ac:dyDescent="0.2">
      <c r="B30" s="21" t="s">
        <v>56</v>
      </c>
      <c r="C30" s="4">
        <v>2.7728343200000003</v>
      </c>
      <c r="D30" s="4">
        <v>5.4198214400000007</v>
      </c>
      <c r="E30" s="4">
        <v>-2.6469871200000004</v>
      </c>
      <c r="F30" s="4">
        <v>51.160990277938012</v>
      </c>
    </row>
    <row r="31" spans="2:6" s="5" customFormat="1" x14ac:dyDescent="0.2">
      <c r="B31" s="21" t="s">
        <v>57</v>
      </c>
      <c r="C31" s="4">
        <v>5.5428317100000006</v>
      </c>
      <c r="D31" s="4">
        <v>8.7836650399999989</v>
      </c>
      <c r="E31" s="4">
        <v>-3.2408333299999983</v>
      </c>
      <c r="F31" s="4">
        <v>63.10386023099079</v>
      </c>
    </row>
    <row r="32" spans="2:6" s="5" customFormat="1" x14ac:dyDescent="0.2">
      <c r="B32" s="21" t="s">
        <v>58</v>
      </c>
      <c r="C32" s="4">
        <v>29.830642619999985</v>
      </c>
      <c r="D32" s="4">
        <v>34.098851880000019</v>
      </c>
      <c r="E32" s="4">
        <v>-4.2682092600000345</v>
      </c>
      <c r="F32" s="4">
        <v>87.482835859047015</v>
      </c>
    </row>
    <row r="33" spans="2:6" s="5" customFormat="1" x14ac:dyDescent="0.2">
      <c r="B33" s="21" t="s">
        <v>59</v>
      </c>
      <c r="C33" s="4">
        <v>7.4706743800000011</v>
      </c>
      <c r="D33" s="4">
        <v>16.430694100000018</v>
      </c>
      <c r="E33" s="4">
        <v>-8.960019720000016</v>
      </c>
      <c r="F33" s="4">
        <v>45.467795423201217</v>
      </c>
    </row>
    <row r="34" spans="2:6" s="5" customFormat="1" x14ac:dyDescent="0.2">
      <c r="B34" s="21" t="s">
        <v>60</v>
      </c>
      <c r="C34" s="4">
        <v>36.545673820000019</v>
      </c>
      <c r="D34" s="4">
        <v>33.288767909999962</v>
      </c>
      <c r="E34" s="4">
        <v>3.2569059100000572</v>
      </c>
      <c r="F34" s="4">
        <v>109.78379830339615</v>
      </c>
    </row>
    <row r="35" spans="2:6" s="5" customFormat="1" x14ac:dyDescent="0.2">
      <c r="B35" s="21" t="s">
        <v>61</v>
      </c>
      <c r="C35" s="4">
        <v>18.830743580000014</v>
      </c>
      <c r="D35" s="4">
        <v>47.272015589999988</v>
      </c>
      <c r="E35" s="4">
        <v>-28.441272009999974</v>
      </c>
      <c r="F35" s="4">
        <v>39.83486497238232</v>
      </c>
    </row>
    <row r="36" spans="2:6" s="5" customFormat="1" x14ac:dyDescent="0.2">
      <c r="B36" s="21" t="s">
        <v>62</v>
      </c>
      <c r="C36" s="4">
        <v>21.189358129999988</v>
      </c>
      <c r="D36" s="4">
        <v>36.430811119999987</v>
      </c>
      <c r="E36" s="4">
        <v>-15.241452989999999</v>
      </c>
      <c r="F36" s="4">
        <v>58.163289475504811</v>
      </c>
    </row>
    <row r="37" spans="2:6" s="5" customFormat="1" x14ac:dyDescent="0.2">
      <c r="B37" s="21" t="s">
        <v>63</v>
      </c>
      <c r="C37" s="4">
        <v>3.6561714799999994</v>
      </c>
      <c r="D37" s="4">
        <v>94.424957990000024</v>
      </c>
      <c r="E37" s="4">
        <v>-90.768786510000027</v>
      </c>
      <c r="F37" s="4">
        <v>3.8720392974781124</v>
      </c>
    </row>
    <row r="38" spans="2:6" s="5" customFormat="1" x14ac:dyDescent="0.2">
      <c r="B38" s="21" t="s">
        <v>64</v>
      </c>
      <c r="C38" s="19">
        <v>1387.8906175300019</v>
      </c>
      <c r="D38" s="19">
        <v>1637.9961505499996</v>
      </c>
      <c r="E38" s="19">
        <v>-250.10553301999767</v>
      </c>
      <c r="F38" s="19">
        <v>84.731006056637042</v>
      </c>
    </row>
    <row r="39" spans="2:6" s="5" customFormat="1" x14ac:dyDescent="0.2">
      <c r="B39" s="21" t="s">
        <v>65</v>
      </c>
      <c r="C39" s="4">
        <v>11.287643870000007</v>
      </c>
      <c r="D39" s="4">
        <v>34.421261540000017</v>
      </c>
      <c r="E39" s="4">
        <v>-23.13361767000001</v>
      </c>
      <c r="F39" s="4">
        <v>32.79265013829589</v>
      </c>
    </row>
    <row r="40" spans="2:6" s="5" customFormat="1" x14ac:dyDescent="0.2">
      <c r="B40" s="21" t="s">
        <v>66</v>
      </c>
      <c r="C40" s="4">
        <v>160.86896836000014</v>
      </c>
      <c r="D40" s="4">
        <v>141.9744862099999</v>
      </c>
      <c r="E40" s="4">
        <v>18.894482150000243</v>
      </c>
      <c r="F40" s="4">
        <v>113.30836451984246</v>
      </c>
    </row>
    <row r="41" spans="2:6" s="5" customFormat="1" x14ac:dyDescent="0.2">
      <c r="B41" s="21" t="s">
        <v>67</v>
      </c>
      <c r="C41" s="4">
        <v>905.92191797000157</v>
      </c>
      <c r="D41" s="4">
        <v>981.24043615999983</v>
      </c>
      <c r="E41" s="4">
        <v>-75.318518189998258</v>
      </c>
      <c r="F41" s="4">
        <v>92.324152632279322</v>
      </c>
    </row>
    <row r="42" spans="2:6" s="5" customFormat="1" x14ac:dyDescent="0.2">
      <c r="B42" s="21" t="s">
        <v>68</v>
      </c>
      <c r="C42" s="4">
        <v>7.0111560300000022</v>
      </c>
      <c r="D42" s="4">
        <v>6.2800063900000032</v>
      </c>
      <c r="E42" s="4">
        <v>0.73114963999999905</v>
      </c>
      <c r="F42" s="4">
        <v>111.64249834465532</v>
      </c>
    </row>
    <row r="43" spans="2:6" s="5" customFormat="1" x14ac:dyDescent="0.2">
      <c r="B43" s="21" t="s">
        <v>69</v>
      </c>
      <c r="C43" s="4">
        <v>22.410127750000015</v>
      </c>
      <c r="D43" s="4">
        <v>20.511271879999999</v>
      </c>
      <c r="E43" s="4">
        <v>1.8988558700000162</v>
      </c>
      <c r="F43" s="4">
        <v>109.25762127823747</v>
      </c>
    </row>
    <row r="44" spans="2:6" s="5" customFormat="1" x14ac:dyDescent="0.2">
      <c r="B44" s="21" t="s">
        <v>70</v>
      </c>
      <c r="C44" s="4">
        <v>94.387612079999954</v>
      </c>
      <c r="D44" s="4">
        <v>95.816920870000033</v>
      </c>
      <c r="E44" s="4">
        <v>-1.4293087900000785</v>
      </c>
      <c r="F44" s="4">
        <v>98.508291878905922</v>
      </c>
    </row>
    <row r="45" spans="2:6" s="5" customFormat="1" x14ac:dyDescent="0.2">
      <c r="B45" s="21" t="s">
        <v>71</v>
      </c>
      <c r="C45" s="4">
        <v>18.130507319999985</v>
      </c>
      <c r="D45" s="4">
        <v>29.130268979999979</v>
      </c>
      <c r="E45" s="4">
        <v>-10.999761659999994</v>
      </c>
      <c r="F45" s="4">
        <v>62.239409229100772</v>
      </c>
    </row>
    <row r="46" spans="2:6" s="5" customFormat="1" x14ac:dyDescent="0.2">
      <c r="B46" s="21" t="s">
        <v>72</v>
      </c>
      <c r="C46" s="4">
        <v>3.251611399999998</v>
      </c>
      <c r="D46" s="4">
        <v>11.558618590000002</v>
      </c>
      <c r="E46" s="4">
        <v>-8.3070071900000038</v>
      </c>
      <c r="F46" s="4">
        <v>28.131487986056968</v>
      </c>
    </row>
    <row r="47" spans="2:6" s="5" customFormat="1" x14ac:dyDescent="0.2">
      <c r="B47" s="21" t="s">
        <v>73</v>
      </c>
      <c r="C47" s="4">
        <v>1.4474166799999999</v>
      </c>
      <c r="D47" s="4">
        <v>0.99582585000000001</v>
      </c>
      <c r="E47" s="4">
        <v>0.45159082999999989</v>
      </c>
      <c r="F47" s="4">
        <v>145.3483739149772</v>
      </c>
    </row>
    <row r="48" spans="2:6" s="5" customFormat="1" x14ac:dyDescent="0.2">
      <c r="B48" s="21" t="s">
        <v>74</v>
      </c>
      <c r="C48" s="4">
        <v>0.42619417999999992</v>
      </c>
      <c r="D48" s="4">
        <v>2.6965743100000021</v>
      </c>
      <c r="E48" s="4">
        <v>-2.2703801300000022</v>
      </c>
      <c r="F48" s="4">
        <v>15.805022632585993</v>
      </c>
    </row>
    <row r="49" spans="2:6" s="5" customFormat="1" x14ac:dyDescent="0.2">
      <c r="B49" s="21" t="s">
        <v>75</v>
      </c>
      <c r="C49" s="4">
        <v>71.490670070000021</v>
      </c>
      <c r="D49" s="4">
        <v>71.871438239999989</v>
      </c>
      <c r="E49" s="4">
        <v>-0.38076816999996765</v>
      </c>
      <c r="F49" s="4">
        <v>99.470209335830361</v>
      </c>
    </row>
    <row r="50" spans="2:6" s="5" customFormat="1" x14ac:dyDescent="0.2">
      <c r="B50" s="21" t="s">
        <v>76</v>
      </c>
      <c r="C50" s="4">
        <v>70.415634129999916</v>
      </c>
      <c r="D50" s="4">
        <v>166.46985152999963</v>
      </c>
      <c r="E50" s="4">
        <v>-96.054217399999715</v>
      </c>
      <c r="F50" s="4">
        <v>42.29933137010714</v>
      </c>
    </row>
    <row r="51" spans="2:6" s="5" customFormat="1" x14ac:dyDescent="0.2">
      <c r="B51" s="21" t="s">
        <v>77</v>
      </c>
      <c r="C51" s="4">
        <v>20.841157690000014</v>
      </c>
      <c r="D51" s="4">
        <v>75.02919</v>
      </c>
      <c r="E51" s="4">
        <v>-54.188032309999983</v>
      </c>
      <c r="F51" s="4">
        <v>27.777399289529864</v>
      </c>
    </row>
    <row r="52" spans="2:6" s="5" customFormat="1" x14ac:dyDescent="0.2">
      <c r="B52" s="21" t="s">
        <v>78</v>
      </c>
      <c r="C52" s="19">
        <v>49.243549840000007</v>
      </c>
      <c r="D52" s="19">
        <v>81.697914180000055</v>
      </c>
      <c r="E52" s="19">
        <v>-32.454364340000048</v>
      </c>
      <c r="F52" s="19">
        <v>60.275161654071951</v>
      </c>
    </row>
    <row r="53" spans="2:6" s="5" customFormat="1" x14ac:dyDescent="0.2">
      <c r="B53" s="21" t="s">
        <v>79</v>
      </c>
      <c r="C53" s="4">
        <v>1.5391155999999995</v>
      </c>
      <c r="D53" s="4">
        <v>3.1532301600000001</v>
      </c>
      <c r="E53" s="4">
        <v>-1.6141145600000006</v>
      </c>
      <c r="F53" s="4">
        <v>48.810759820970361</v>
      </c>
    </row>
    <row r="54" spans="2:6" s="5" customFormat="1" x14ac:dyDescent="0.2">
      <c r="B54" s="21" t="s">
        <v>80</v>
      </c>
      <c r="C54" s="4">
        <v>35.608793229999996</v>
      </c>
      <c r="D54" s="4">
        <v>53.888911440000058</v>
      </c>
      <c r="E54" s="4">
        <v>-18.280118210000062</v>
      </c>
      <c r="F54" s="4">
        <v>66.078145352122846</v>
      </c>
    </row>
    <row r="55" spans="2:6" s="5" customFormat="1" x14ac:dyDescent="0.2">
      <c r="B55" s="21" t="s">
        <v>81</v>
      </c>
      <c r="C55" s="4">
        <v>12.09564101000001</v>
      </c>
      <c r="D55" s="4">
        <v>24.655772579999997</v>
      </c>
      <c r="E55" s="4">
        <v>-12.560131569999987</v>
      </c>
      <c r="F55" s="4">
        <v>49.058049066414661</v>
      </c>
    </row>
    <row r="56" spans="2:6" s="5" customFormat="1" x14ac:dyDescent="0.2">
      <c r="B56" s="21" t="s">
        <v>82</v>
      </c>
      <c r="C56" s="19">
        <v>172.08963109000004</v>
      </c>
      <c r="D56" s="19">
        <v>336.93823812000011</v>
      </c>
      <c r="E56" s="19">
        <v>-164.84860703000007</v>
      </c>
      <c r="F56" s="19">
        <v>51.074532843230024</v>
      </c>
    </row>
    <row r="57" spans="2:6" s="5" customFormat="1" x14ac:dyDescent="0.2">
      <c r="B57" s="21" t="s">
        <v>83</v>
      </c>
      <c r="C57" s="4">
        <v>40.192171930000022</v>
      </c>
      <c r="D57" s="4">
        <v>104.77607059000009</v>
      </c>
      <c r="E57" s="4">
        <v>-64.583898660000074</v>
      </c>
      <c r="F57" s="4">
        <v>38.360068003768021</v>
      </c>
    </row>
    <row r="58" spans="2:6" s="5" customFormat="1" x14ac:dyDescent="0.2">
      <c r="B58" s="21" t="s">
        <v>84</v>
      </c>
      <c r="C58" s="4">
        <v>51.529364800000025</v>
      </c>
      <c r="D58" s="4">
        <v>97.206030159999997</v>
      </c>
      <c r="E58" s="4">
        <v>-45.676665359999973</v>
      </c>
      <c r="F58" s="4">
        <v>53.010461095040384</v>
      </c>
    </row>
    <row r="59" spans="2:6" s="5" customFormat="1" x14ac:dyDescent="0.2">
      <c r="B59" s="21" t="s">
        <v>85</v>
      </c>
      <c r="C59" s="4">
        <v>13.549840049999998</v>
      </c>
      <c r="D59" s="4">
        <v>13.176830599999995</v>
      </c>
      <c r="E59" s="4">
        <v>0.37300945000000318</v>
      </c>
      <c r="F59" s="4">
        <v>102.83079794620721</v>
      </c>
    </row>
    <row r="60" spans="2:6" s="5" customFormat="1" x14ac:dyDescent="0.2">
      <c r="B60" s="21" t="s">
        <v>86</v>
      </c>
      <c r="C60" s="4">
        <v>3.6320683900000001</v>
      </c>
      <c r="D60" s="4">
        <v>1.1646860699999999</v>
      </c>
      <c r="E60" s="4">
        <v>2.4673823200000005</v>
      </c>
      <c r="F60" s="4">
        <v>311.84956045709384</v>
      </c>
    </row>
    <row r="61" spans="2:6" s="5" customFormat="1" x14ac:dyDescent="0.2">
      <c r="B61" s="21" t="s">
        <v>87</v>
      </c>
      <c r="C61" s="4">
        <v>42.055595649999979</v>
      </c>
      <c r="D61" s="4">
        <v>60.424766610000042</v>
      </c>
      <c r="E61" s="4">
        <v>-18.369170960000062</v>
      </c>
      <c r="F61" s="4">
        <v>69.599930640096105</v>
      </c>
    </row>
    <row r="62" spans="2:6" s="5" customFormat="1" x14ac:dyDescent="0.2">
      <c r="B62" s="21" t="s">
        <v>88</v>
      </c>
      <c r="C62" s="4">
        <v>0.73437337999999996</v>
      </c>
      <c r="D62" s="4">
        <v>0.46370800000000001</v>
      </c>
      <c r="E62" s="4">
        <v>0.27066537999999996</v>
      </c>
      <c r="F62" s="4">
        <v>158.36978874636625</v>
      </c>
    </row>
    <row r="63" spans="2:6" s="5" customFormat="1" x14ac:dyDescent="0.2">
      <c r="B63" s="21" t="s">
        <v>89</v>
      </c>
      <c r="C63" s="4">
        <v>0.39544170000000006</v>
      </c>
      <c r="D63" s="4">
        <v>0.51283259000000003</v>
      </c>
      <c r="E63" s="4">
        <v>-0.11739088999999997</v>
      </c>
      <c r="F63" s="4">
        <v>77.109315537064447</v>
      </c>
    </row>
    <row r="64" spans="2:6" s="5" customFormat="1" x14ac:dyDescent="0.2">
      <c r="B64" s="21" t="s">
        <v>90</v>
      </c>
      <c r="C64" s="4">
        <v>1.7432452600000001</v>
      </c>
      <c r="D64" s="4">
        <v>5.8196491000000004</v>
      </c>
      <c r="E64" s="4">
        <v>-4.0764038400000002</v>
      </c>
      <c r="F64" s="4">
        <v>29.954473715605978</v>
      </c>
    </row>
    <row r="65" spans="2:6" s="5" customFormat="1" x14ac:dyDescent="0.2">
      <c r="B65" s="21" t="s">
        <v>91</v>
      </c>
      <c r="C65" s="4">
        <v>0.55745655000000016</v>
      </c>
      <c r="D65" s="4">
        <v>2.4893398199999992</v>
      </c>
      <c r="E65" s="4">
        <v>-1.931883269999999</v>
      </c>
      <c r="F65" s="4">
        <v>22.393750564758182</v>
      </c>
    </row>
    <row r="66" spans="2:6" s="5" customFormat="1" x14ac:dyDescent="0.2">
      <c r="B66" s="21" t="s">
        <v>92</v>
      </c>
      <c r="C66" s="4">
        <v>10.179408269999996</v>
      </c>
      <c r="D66" s="4">
        <v>27.19408508999997</v>
      </c>
      <c r="E66" s="4">
        <v>-17.014676819999973</v>
      </c>
      <c r="F66" s="4">
        <v>37.432435164892716</v>
      </c>
    </row>
    <row r="67" spans="2:6" s="5" customFormat="1" x14ac:dyDescent="0.2">
      <c r="B67" s="21" t="s">
        <v>93</v>
      </c>
      <c r="C67" s="4">
        <v>7.5206651099999986</v>
      </c>
      <c r="D67" s="4">
        <v>23.710239489999982</v>
      </c>
      <c r="E67" s="4">
        <v>-16.189574379999982</v>
      </c>
      <c r="F67" s="4">
        <v>31.719060084449634</v>
      </c>
    </row>
    <row r="68" spans="2:6" s="5" customFormat="1" x14ac:dyDescent="0.2">
      <c r="B68" s="21" t="s">
        <v>94</v>
      </c>
      <c r="C68" s="19">
        <v>492.8037303200004</v>
      </c>
      <c r="D68" s="19">
        <v>1098.8604697999997</v>
      </c>
      <c r="E68" s="19">
        <v>-606.05673947999935</v>
      </c>
      <c r="F68" s="19">
        <v>44.846797556535464</v>
      </c>
    </row>
    <row r="69" spans="2:6" s="5" customFormat="1" x14ac:dyDescent="0.2">
      <c r="B69" s="21" t="s">
        <v>95</v>
      </c>
      <c r="C69" s="4">
        <v>492.8037303200004</v>
      </c>
      <c r="D69" s="4">
        <v>1098.8604697999997</v>
      </c>
      <c r="E69" s="4">
        <v>-606.05673947999935</v>
      </c>
      <c r="F69" s="4">
        <v>44.846797556535464</v>
      </c>
    </row>
    <row r="70" spans="2:6" s="5" customFormat="1" x14ac:dyDescent="0.2">
      <c r="B70" s="21" t="s">
        <v>96</v>
      </c>
      <c r="C70" s="19">
        <v>270.35682785999978</v>
      </c>
      <c r="D70" s="19">
        <v>1153.711946130004</v>
      </c>
      <c r="E70" s="19">
        <v>-883.35511827000414</v>
      </c>
      <c r="F70" s="19">
        <v>23.433650727712504</v>
      </c>
    </row>
    <row r="71" spans="2:6" s="5" customFormat="1" x14ac:dyDescent="0.2">
      <c r="B71" s="21" t="s">
        <v>97</v>
      </c>
      <c r="C71" s="4">
        <v>270.35682785999978</v>
      </c>
      <c r="D71" s="4">
        <v>1153.711946130004</v>
      </c>
      <c r="E71" s="4">
        <v>-883.35511827000414</v>
      </c>
      <c r="F71" s="4">
        <v>23.433650727712504</v>
      </c>
    </row>
    <row r="72" spans="2:6" s="5" customFormat="1" x14ac:dyDescent="0.2">
      <c r="B72" s="21" t="s">
        <v>98</v>
      </c>
      <c r="C72" s="19">
        <v>770.8258106799999</v>
      </c>
      <c r="D72" s="19">
        <v>1353.2909989099981</v>
      </c>
      <c r="E72" s="19">
        <v>-582.46518822999815</v>
      </c>
      <c r="F72" s="19">
        <v>56.959353997097296</v>
      </c>
    </row>
    <row r="73" spans="2:6" s="5" customFormat="1" x14ac:dyDescent="0.2">
      <c r="B73" s="21" t="s">
        <v>99</v>
      </c>
      <c r="C73" s="4">
        <v>61.550485179999988</v>
      </c>
      <c r="D73" s="4">
        <v>9.6417980100000005</v>
      </c>
      <c r="E73" s="4">
        <v>51.908687169999986</v>
      </c>
      <c r="F73" s="4">
        <v>638.37144395851112</v>
      </c>
    </row>
    <row r="74" spans="2:6" s="5" customFormat="1" x14ac:dyDescent="0.2">
      <c r="B74" s="21" t="s">
        <v>100</v>
      </c>
      <c r="C74" s="4">
        <v>361.04543679999995</v>
      </c>
      <c r="D74" s="4">
        <v>1152.449945669998</v>
      </c>
      <c r="E74" s="4">
        <v>-791.40450886999804</v>
      </c>
      <c r="F74" s="4">
        <v>31.328513499135056</v>
      </c>
    </row>
    <row r="75" spans="2:6" s="5" customFormat="1" x14ac:dyDescent="0.2">
      <c r="B75" s="21" t="s">
        <v>101</v>
      </c>
      <c r="C75" s="4">
        <v>346.81194497999985</v>
      </c>
      <c r="D75" s="4">
        <v>187.98480762000014</v>
      </c>
      <c r="E75" s="4">
        <v>158.82713735999971</v>
      </c>
      <c r="F75" s="4">
        <v>184.48934750145293</v>
      </c>
    </row>
    <row r="76" spans="2:6" s="5" customFormat="1" x14ac:dyDescent="0.2">
      <c r="B76" s="21" t="s">
        <v>102</v>
      </c>
      <c r="C76" s="4">
        <v>1.41794372</v>
      </c>
      <c r="D76" s="4">
        <v>3.214447610000001</v>
      </c>
      <c r="E76" s="4">
        <v>-1.796503890000001</v>
      </c>
      <c r="F76" s="4">
        <v>44.111582829623394</v>
      </c>
    </row>
    <row r="77" spans="2:6" s="5" customFormat="1" x14ac:dyDescent="0.2">
      <c r="B77" s="21" t="s">
        <v>103</v>
      </c>
      <c r="C77" s="19">
        <v>118.9077995799999</v>
      </c>
      <c r="D77" s="19">
        <v>429.46334712999993</v>
      </c>
      <c r="E77" s="19">
        <v>-310.55554755000003</v>
      </c>
      <c r="F77" s="19">
        <v>27.687531514536008</v>
      </c>
    </row>
    <row r="78" spans="2:6" s="5" customFormat="1" x14ac:dyDescent="0.2">
      <c r="B78" s="21" t="s">
        <v>104</v>
      </c>
      <c r="C78" s="4">
        <v>105.8140592299999</v>
      </c>
      <c r="D78" s="4">
        <v>388.47158436999996</v>
      </c>
      <c r="E78" s="4">
        <v>-282.65752514000008</v>
      </c>
      <c r="F78" s="4">
        <v>27.238558362409655</v>
      </c>
    </row>
    <row r="79" spans="2:6" s="5" customFormat="1" x14ac:dyDescent="0.2">
      <c r="B79" s="21" t="s">
        <v>105</v>
      </c>
      <c r="C79" s="4">
        <v>12.149525239999997</v>
      </c>
      <c r="D79" s="4">
        <v>38.025986659999937</v>
      </c>
      <c r="E79" s="4">
        <v>-25.876461419999941</v>
      </c>
      <c r="F79" s="4">
        <v>31.950585131773192</v>
      </c>
    </row>
    <row r="80" spans="2:6" s="5" customFormat="1" x14ac:dyDescent="0.2">
      <c r="B80" s="21" t="s">
        <v>106</v>
      </c>
      <c r="C80" s="4">
        <v>0.9442151099999998</v>
      </c>
      <c r="D80" s="4">
        <v>2.9657761000000007</v>
      </c>
      <c r="E80" s="4">
        <v>-2.0215609900000011</v>
      </c>
      <c r="F80" s="4">
        <v>31.837032809051212</v>
      </c>
    </row>
    <row r="81" spans="2:6" s="5" customFormat="1" x14ac:dyDescent="0.2">
      <c r="B81" s="21" t="s">
        <v>107</v>
      </c>
      <c r="C81" s="19">
        <v>1272.4108005099997</v>
      </c>
      <c r="D81" s="19">
        <v>2298.1549618899999</v>
      </c>
      <c r="E81" s="19">
        <v>-1025.7441613800002</v>
      </c>
      <c r="F81" s="19">
        <v>55.366623296088378</v>
      </c>
    </row>
    <row r="82" spans="2:6" s="5" customFormat="1" x14ac:dyDescent="0.2">
      <c r="B82" s="21" t="s">
        <v>108</v>
      </c>
      <c r="C82" s="4">
        <v>18.72303221999999</v>
      </c>
      <c r="D82" s="4">
        <v>2.3910704199999997</v>
      </c>
      <c r="E82" s="4">
        <v>16.331961799999991</v>
      </c>
      <c r="F82" s="4">
        <v>783.03976593044013</v>
      </c>
    </row>
    <row r="83" spans="2:6" s="5" customFormat="1" x14ac:dyDescent="0.2">
      <c r="B83" s="21" t="s">
        <v>109</v>
      </c>
      <c r="C83" s="4">
        <v>0.34570036000000004</v>
      </c>
      <c r="D83" s="4">
        <v>1.7175396200000004</v>
      </c>
      <c r="E83" s="4">
        <v>-1.3718392600000002</v>
      </c>
      <c r="F83" s="4">
        <v>20.127649806413199</v>
      </c>
    </row>
    <row r="84" spans="2:6" s="5" customFormat="1" x14ac:dyDescent="0.2">
      <c r="B84" s="21" t="s">
        <v>110</v>
      </c>
      <c r="C84" s="4">
        <v>278.71903017000011</v>
      </c>
      <c r="D84" s="4">
        <v>831.6165139200001</v>
      </c>
      <c r="E84" s="4">
        <v>-552.89748374999999</v>
      </c>
      <c r="F84" s="4">
        <v>33.515331346199353</v>
      </c>
    </row>
    <row r="85" spans="2:6" s="5" customFormat="1" x14ac:dyDescent="0.2">
      <c r="B85" s="21" t="s">
        <v>111</v>
      </c>
      <c r="C85" s="4">
        <v>0.72475361999999988</v>
      </c>
      <c r="D85" s="4">
        <v>2.8128306300000001</v>
      </c>
      <c r="E85" s="4">
        <v>-2.0880770100000001</v>
      </c>
      <c r="F85" s="4">
        <v>25.765988619087238</v>
      </c>
    </row>
    <row r="86" spans="2:6" s="5" customFormat="1" x14ac:dyDescent="0.2">
      <c r="B86" s="21" t="s">
        <v>112</v>
      </c>
      <c r="C86" s="4">
        <v>39.299027440000046</v>
      </c>
      <c r="D86" s="4">
        <v>76.111609420000022</v>
      </c>
      <c r="E86" s="4">
        <v>-36.812581979999976</v>
      </c>
      <c r="F86" s="4">
        <v>51.633420629880092</v>
      </c>
    </row>
    <row r="87" spans="2:6" s="5" customFormat="1" x14ac:dyDescent="0.2">
      <c r="B87" s="21" t="s">
        <v>113</v>
      </c>
      <c r="C87" s="4">
        <v>0.87615047000000046</v>
      </c>
      <c r="D87" s="4">
        <v>0.50213052999999996</v>
      </c>
      <c r="E87" s="4">
        <v>0.37401994000000049</v>
      </c>
      <c r="F87" s="4">
        <v>174.48659614463207</v>
      </c>
    </row>
    <row r="88" spans="2:6" s="5" customFormat="1" x14ac:dyDescent="0.2">
      <c r="B88" s="21" t="s">
        <v>114</v>
      </c>
      <c r="C88" s="4">
        <v>9.8976171599999958</v>
      </c>
      <c r="D88" s="4">
        <v>22.415480599999984</v>
      </c>
      <c r="E88" s="4">
        <v>-12.517863439999989</v>
      </c>
      <c r="F88" s="4">
        <v>44.155275260973006</v>
      </c>
    </row>
    <row r="89" spans="2:6" s="5" customFormat="1" x14ac:dyDescent="0.2">
      <c r="B89" s="21" t="s">
        <v>115</v>
      </c>
      <c r="C89" s="4">
        <v>0.49801372000000005</v>
      </c>
      <c r="D89" s="4">
        <v>0.41682529999999995</v>
      </c>
      <c r="E89" s="4">
        <v>8.1188420000000094E-2</v>
      </c>
      <c r="F89" s="4">
        <v>119.47780521000047</v>
      </c>
    </row>
    <row r="90" spans="2:6" s="5" customFormat="1" x14ac:dyDescent="0.2">
      <c r="B90" s="21" t="s">
        <v>116</v>
      </c>
      <c r="C90" s="4">
        <v>6.5288361499999974</v>
      </c>
      <c r="D90" s="4">
        <v>3.40456804</v>
      </c>
      <c r="E90" s="4">
        <v>3.1242681099999974</v>
      </c>
      <c r="F90" s="4">
        <v>191.76694585901114</v>
      </c>
    </row>
    <row r="91" spans="2:6" s="5" customFormat="1" x14ac:dyDescent="0.2">
      <c r="B91" s="21" t="s">
        <v>117</v>
      </c>
      <c r="C91" s="4">
        <v>3.3311899999999999E-3</v>
      </c>
      <c r="D91" s="4">
        <v>0.17545043000000002</v>
      </c>
      <c r="E91" s="4">
        <v>-0.17211924000000001</v>
      </c>
      <c r="F91" s="4">
        <v>1.8986502341430567</v>
      </c>
    </row>
    <row r="92" spans="2:6" s="5" customFormat="1" x14ac:dyDescent="0.2">
      <c r="B92" s="21" t="s">
        <v>118</v>
      </c>
      <c r="C92" s="4">
        <v>0.78295479999999995</v>
      </c>
      <c r="D92" s="4">
        <v>0.85867053000000026</v>
      </c>
      <c r="E92" s="4">
        <v>-7.5715730000000314E-2</v>
      </c>
      <c r="F92" s="4">
        <v>91.182213974433211</v>
      </c>
    </row>
    <row r="93" spans="2:6" s="5" customFormat="1" x14ac:dyDescent="0.2">
      <c r="B93" s="21" t="s">
        <v>119</v>
      </c>
      <c r="C93" s="4">
        <v>1.0402680400000004</v>
      </c>
      <c r="D93" s="4">
        <v>1.2181819000000003</v>
      </c>
      <c r="E93" s="4">
        <v>-0.17791385999999987</v>
      </c>
      <c r="F93" s="4">
        <v>85.395131876446385</v>
      </c>
    </row>
    <row r="94" spans="2:6" s="5" customFormat="1" x14ac:dyDescent="0.2">
      <c r="B94" s="21" t="s">
        <v>120</v>
      </c>
      <c r="C94" s="4">
        <v>0.21503420000000001</v>
      </c>
      <c r="D94" s="4">
        <v>0.97362042999999998</v>
      </c>
      <c r="E94" s="4">
        <v>-0.75858622999999992</v>
      </c>
      <c r="F94" s="4">
        <v>22.08604024465674</v>
      </c>
    </row>
    <row r="95" spans="2:6" s="5" customFormat="1" x14ac:dyDescent="0.2">
      <c r="B95" s="21" t="s">
        <v>121</v>
      </c>
      <c r="C95" s="4">
        <v>2.1453076899999997</v>
      </c>
      <c r="D95" s="4">
        <v>2.0661472200000013</v>
      </c>
      <c r="E95" s="4">
        <v>7.9160469999998373E-2</v>
      </c>
      <c r="F95" s="4">
        <v>103.83130830338403</v>
      </c>
    </row>
    <row r="96" spans="2:6" s="5" customFormat="1" x14ac:dyDescent="0.2">
      <c r="B96" s="21" t="s">
        <v>122</v>
      </c>
      <c r="C96" s="4">
        <v>0.84873118999999975</v>
      </c>
      <c r="D96" s="4">
        <v>2.282746110000001</v>
      </c>
      <c r="E96" s="4">
        <v>-1.4340149200000014</v>
      </c>
      <c r="F96" s="4">
        <v>37.180271002630221</v>
      </c>
    </row>
    <row r="97" spans="2:6" s="5" customFormat="1" x14ac:dyDescent="0.2">
      <c r="B97" s="21" t="s">
        <v>123</v>
      </c>
      <c r="C97" s="4">
        <v>2.2174764199999997</v>
      </c>
      <c r="D97" s="4">
        <v>6.9280463000000028</v>
      </c>
      <c r="E97" s="4">
        <v>-4.7105698800000031</v>
      </c>
      <c r="F97" s="4">
        <v>32.007240194107808</v>
      </c>
    </row>
    <row r="98" spans="2:6" s="5" customFormat="1" x14ac:dyDescent="0.2">
      <c r="B98" s="21" t="s">
        <v>124</v>
      </c>
      <c r="C98" s="4">
        <v>2.6795243900000005</v>
      </c>
      <c r="D98" s="4">
        <v>5.0341263899999955</v>
      </c>
      <c r="E98" s="4">
        <v>-2.354601999999995</v>
      </c>
      <c r="F98" s="4">
        <v>53.227197380715793</v>
      </c>
    </row>
    <row r="99" spans="2:6" s="5" customFormat="1" x14ac:dyDescent="0.2">
      <c r="B99" s="21" t="s">
        <v>125</v>
      </c>
      <c r="C99" s="4">
        <v>0.61273575000000025</v>
      </c>
      <c r="D99" s="4">
        <v>1.0947000400000004</v>
      </c>
      <c r="E99" s="4">
        <v>-0.48196429000000018</v>
      </c>
      <c r="F99" s="4">
        <v>55.972935745941875</v>
      </c>
    </row>
    <row r="100" spans="2:6" s="5" customFormat="1" x14ac:dyDescent="0.2">
      <c r="B100" s="21" t="s">
        <v>126</v>
      </c>
      <c r="C100" s="4">
        <v>3.7138566200000009</v>
      </c>
      <c r="D100" s="4">
        <v>3.0217161399999983</v>
      </c>
      <c r="E100" s="4">
        <v>0.69214048000000261</v>
      </c>
      <c r="F100" s="4">
        <v>122.9055426761563</v>
      </c>
    </row>
    <row r="101" spans="2:6" s="5" customFormat="1" x14ac:dyDescent="0.2">
      <c r="B101" s="21" t="s">
        <v>127</v>
      </c>
      <c r="C101" s="4">
        <v>8.5807728099999974</v>
      </c>
      <c r="D101" s="4">
        <v>0.75554655000000015</v>
      </c>
      <c r="E101" s="4">
        <v>7.8252262599999973</v>
      </c>
      <c r="F101" s="4">
        <v>1135.7040555608382</v>
      </c>
    </row>
    <row r="102" spans="2:6" s="5" customFormat="1" x14ac:dyDescent="0.2">
      <c r="B102" s="21" t="s">
        <v>128</v>
      </c>
      <c r="C102" s="4">
        <v>66.838620930000033</v>
      </c>
      <c r="D102" s="4">
        <v>214.12687111000028</v>
      </c>
      <c r="E102" s="4">
        <v>-147.28825018000026</v>
      </c>
      <c r="F102" s="4">
        <v>31.214494744876742</v>
      </c>
    </row>
    <row r="103" spans="2:6" s="5" customFormat="1" x14ac:dyDescent="0.2">
      <c r="B103" s="21" t="s">
        <v>129</v>
      </c>
      <c r="C103" s="4">
        <v>75.256415690000097</v>
      </c>
      <c r="D103" s="4">
        <v>257.11362066000015</v>
      </c>
      <c r="E103" s="4">
        <v>-181.85720497000005</v>
      </c>
      <c r="F103" s="4">
        <v>29.269711770547179</v>
      </c>
    </row>
    <row r="104" spans="2:6" s="5" customFormat="1" x14ac:dyDescent="0.2">
      <c r="B104" s="21" t="s">
        <v>130</v>
      </c>
      <c r="C104" s="4">
        <v>4.3307776099999975</v>
      </c>
      <c r="D104" s="4">
        <v>33.859021909999996</v>
      </c>
      <c r="E104" s="4">
        <v>-29.528244299999997</v>
      </c>
      <c r="F104" s="4">
        <v>12.790616402067235</v>
      </c>
    </row>
    <row r="105" spans="2:6" s="5" customFormat="1" x14ac:dyDescent="0.2">
      <c r="B105" s="21" t="s">
        <v>131</v>
      </c>
      <c r="C105" s="4">
        <v>28.292680470000011</v>
      </c>
      <c r="D105" s="4">
        <v>75.654257130000062</v>
      </c>
      <c r="E105" s="4">
        <v>-47.361576660000054</v>
      </c>
      <c r="F105" s="4">
        <v>37.397340934011744</v>
      </c>
    </row>
    <row r="106" spans="2:6" s="5" customFormat="1" x14ac:dyDescent="0.2">
      <c r="B106" s="21" t="s">
        <v>132</v>
      </c>
      <c r="C106" s="4">
        <v>1.9799355199999995</v>
      </c>
      <c r="D106" s="4">
        <v>8.8736953399999958</v>
      </c>
      <c r="E106" s="4">
        <v>-6.8937598199999961</v>
      </c>
      <c r="F106" s="4">
        <v>22.312412632367888</v>
      </c>
    </row>
    <row r="107" spans="2:6" s="5" customFormat="1" x14ac:dyDescent="0.2">
      <c r="B107" s="21" t="s">
        <v>133</v>
      </c>
      <c r="C107" s="4">
        <v>0.15838060000000001</v>
      </c>
      <c r="D107" s="4">
        <v>3.1925188600000012</v>
      </c>
      <c r="E107" s="4">
        <v>-3.0341382600000011</v>
      </c>
      <c r="F107" s="4">
        <v>4.9609918357694509</v>
      </c>
    </row>
    <row r="108" spans="2:6" s="5" customFormat="1" x14ac:dyDescent="0.2">
      <c r="B108" s="21" t="s">
        <v>134</v>
      </c>
      <c r="C108" s="4">
        <v>0.23216034000000005</v>
      </c>
      <c r="D108" s="4">
        <v>1.4625211299999998</v>
      </c>
      <c r="E108" s="4">
        <v>-1.2303607899999998</v>
      </c>
      <c r="F108" s="4">
        <v>15.873981936931065</v>
      </c>
    </row>
    <row r="109" spans="2:6" s="5" customFormat="1" x14ac:dyDescent="0.2">
      <c r="B109" s="21" t="s">
        <v>135</v>
      </c>
      <c r="C109" s="4">
        <v>14.138032769999999</v>
      </c>
      <c r="D109" s="4">
        <v>24.395089039999998</v>
      </c>
      <c r="E109" s="4">
        <v>-10.25705627</v>
      </c>
      <c r="F109" s="4">
        <v>57.954421674043623</v>
      </c>
    </row>
    <row r="110" spans="2:6" s="5" customFormat="1" x14ac:dyDescent="0.2">
      <c r="B110" s="21" t="s">
        <v>136</v>
      </c>
      <c r="C110" s="4">
        <v>3.8663963199999962</v>
      </c>
      <c r="D110" s="4">
        <v>12.558835420000012</v>
      </c>
      <c r="E110" s="4">
        <v>-8.6924391000000156</v>
      </c>
      <c r="F110" s="4">
        <v>30.786264734728025</v>
      </c>
    </row>
    <row r="111" spans="2:6" s="5" customFormat="1" x14ac:dyDescent="0.2">
      <c r="B111" s="21" t="s">
        <v>137</v>
      </c>
      <c r="C111" s="4">
        <v>7.0745288500000019</v>
      </c>
      <c r="D111" s="4">
        <v>19.542027969999999</v>
      </c>
      <c r="E111" s="4">
        <v>-12.467499119999998</v>
      </c>
      <c r="F111" s="4">
        <v>36.201610502556257</v>
      </c>
    </row>
    <row r="112" spans="2:6" s="5" customFormat="1" x14ac:dyDescent="0.2">
      <c r="B112" s="21" t="s">
        <v>138</v>
      </c>
      <c r="C112" s="4">
        <v>452.38076649999959</v>
      </c>
      <c r="D112" s="4">
        <v>466.85990040000013</v>
      </c>
      <c r="E112" s="4">
        <v>-14.479133900000534</v>
      </c>
      <c r="F112" s="4">
        <v>96.898612648549388</v>
      </c>
    </row>
    <row r="113" spans="2:6" s="5" customFormat="1" x14ac:dyDescent="0.2">
      <c r="B113" s="21" t="s">
        <v>139</v>
      </c>
      <c r="C113" s="4">
        <v>3.7223747700000001</v>
      </c>
      <c r="D113" s="4">
        <v>15.381244520000001</v>
      </c>
      <c r="E113" s="4">
        <v>-11.658869750000001</v>
      </c>
      <c r="F113" s="4">
        <v>24.200738536858005</v>
      </c>
    </row>
    <row r="114" spans="2:6" s="5" customFormat="1" x14ac:dyDescent="0.2">
      <c r="B114" s="21" t="s">
        <v>140</v>
      </c>
      <c r="C114" s="4">
        <v>23.949899950000006</v>
      </c>
      <c r="D114" s="4">
        <v>88.518801469999886</v>
      </c>
      <c r="E114" s="4">
        <v>-64.568901519999883</v>
      </c>
      <c r="F114" s="4">
        <v>27.056285842411594</v>
      </c>
    </row>
    <row r="115" spans="2:6" s="5" customFormat="1" x14ac:dyDescent="0.2">
      <c r="B115" s="21" t="s">
        <v>141</v>
      </c>
      <c r="C115" s="4">
        <v>26.57880799999997</v>
      </c>
      <c r="D115" s="4">
        <v>73.857536669999831</v>
      </c>
      <c r="E115" s="4">
        <v>-47.278728669999865</v>
      </c>
      <c r="F115" s="4">
        <v>35.986588773947034</v>
      </c>
    </row>
    <row r="116" spans="2:6" s="5" customFormat="1" x14ac:dyDescent="0.2">
      <c r="B116" s="21" t="s">
        <v>142</v>
      </c>
      <c r="C116" s="4">
        <v>9.1895988499999994</v>
      </c>
      <c r="D116" s="4">
        <v>26.015341629999991</v>
      </c>
      <c r="E116" s="4">
        <v>-16.825742779999992</v>
      </c>
      <c r="F116" s="4">
        <v>35.323767724052765</v>
      </c>
    </row>
    <row r="117" spans="2:6" s="5" customFormat="1" x14ac:dyDescent="0.2">
      <c r="B117" s="21" t="s">
        <v>143</v>
      </c>
      <c r="C117" s="4">
        <v>5.0260057700000011</v>
      </c>
      <c r="D117" s="4">
        <v>10.946158109999999</v>
      </c>
      <c r="E117" s="4">
        <v>-5.9201523399999978</v>
      </c>
      <c r="F117" s="4">
        <v>45.915705944430229</v>
      </c>
    </row>
    <row r="118" spans="2:6" s="5" customFormat="1" x14ac:dyDescent="0.2">
      <c r="B118" s="23" t="s">
        <v>274</v>
      </c>
      <c r="C118" s="20" t="s">
        <v>273</v>
      </c>
      <c r="D118" s="20" t="s">
        <v>273</v>
      </c>
      <c r="E118" s="20" t="s">
        <v>273</v>
      </c>
      <c r="F118" s="20" t="s">
        <v>273</v>
      </c>
    </row>
    <row r="119" spans="2:6" s="5" customFormat="1" ht="25.5" x14ac:dyDescent="0.2">
      <c r="B119" s="24" t="s">
        <v>275</v>
      </c>
      <c r="C119" s="38">
        <v>170.94326316000004</v>
      </c>
      <c r="D119" s="38">
        <v>0</v>
      </c>
      <c r="E119" s="38">
        <v>170.94326316000004</v>
      </c>
      <c r="F119" s="115" t="s">
        <v>273</v>
      </c>
    </row>
    <row r="120" spans="2:6" s="5" customFormat="1" ht="8.1" customHeight="1" x14ac:dyDescent="0.2">
      <c r="B120" s="25"/>
      <c r="C120" s="6"/>
      <c r="D120" s="6"/>
      <c r="E120" s="6"/>
      <c r="F120" s="6"/>
    </row>
    <row r="121" spans="2:6" x14ac:dyDescent="0.2">
      <c r="B121" s="7"/>
    </row>
    <row r="122" spans="2:6" x14ac:dyDescent="0.2">
      <c r="B122" s="8" t="s">
        <v>313</v>
      </c>
    </row>
    <row r="123" spans="2:6" x14ac:dyDescent="0.2">
      <c r="B123" s="8"/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5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340</v>
      </c>
    </row>
    <row r="7" spans="2:7" ht="15.75" x14ac:dyDescent="0.25">
      <c r="B7" s="1"/>
      <c r="F7" s="62" t="s">
        <v>281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4865.237918140002</v>
      </c>
      <c r="D11" s="19">
        <v>9076.7752394800027</v>
      </c>
      <c r="E11" s="19">
        <v>-4211.5373213400007</v>
      </c>
      <c r="F11" s="19">
        <v>53.600951767301062</v>
      </c>
      <c r="G11" s="4"/>
    </row>
    <row r="12" spans="2:7" s="5" customFormat="1" x14ac:dyDescent="0.2">
      <c r="B12" s="22"/>
      <c r="C12" s="4"/>
      <c r="E12" s="4"/>
      <c r="F12" s="4"/>
    </row>
    <row r="13" spans="2:7" s="5" customFormat="1" x14ac:dyDescent="0.2">
      <c r="B13" s="30" t="s">
        <v>179</v>
      </c>
      <c r="C13" s="19">
        <v>77.863987289999997</v>
      </c>
      <c r="D13" s="19">
        <v>181.32118620000003</v>
      </c>
      <c r="E13" s="19">
        <v>-103.45719891000003</v>
      </c>
      <c r="F13" s="19">
        <v>42.942575504726086</v>
      </c>
    </row>
    <row r="14" spans="2:7" s="5" customFormat="1" x14ac:dyDescent="0.2">
      <c r="B14" s="30" t="s">
        <v>40</v>
      </c>
      <c r="C14" s="4">
        <v>3.9380335699999995</v>
      </c>
      <c r="D14" s="4">
        <v>3.3931640499999998</v>
      </c>
      <c r="E14" s="4">
        <v>0.54486951999999977</v>
      </c>
      <c r="F14" s="4">
        <v>116.05785962514838</v>
      </c>
    </row>
    <row r="15" spans="2:7" s="5" customFormat="1" x14ac:dyDescent="0.2">
      <c r="B15" s="30" t="s">
        <v>41</v>
      </c>
      <c r="C15" s="4">
        <v>51.367590369999995</v>
      </c>
      <c r="D15" s="4">
        <v>66.404056499999996</v>
      </c>
      <c r="E15" s="4">
        <v>-15.036466130000001</v>
      </c>
      <c r="F15" s="4">
        <v>77.356103041686922</v>
      </c>
    </row>
    <row r="16" spans="2:7" s="5" customFormat="1" x14ac:dyDescent="0.2">
      <c r="B16" s="30" t="s">
        <v>42</v>
      </c>
      <c r="C16" s="4">
        <v>11.056553050000002</v>
      </c>
      <c r="D16" s="4">
        <v>59.938399440000005</v>
      </c>
      <c r="E16" s="4">
        <v>-48.881846390000007</v>
      </c>
      <c r="F16" s="4">
        <v>18.446527023244784</v>
      </c>
    </row>
    <row r="17" spans="2:6" s="5" customFormat="1" x14ac:dyDescent="0.2">
      <c r="B17" s="30" t="s">
        <v>43</v>
      </c>
      <c r="C17" s="4">
        <v>9.7516998599999969</v>
      </c>
      <c r="D17" s="4">
        <v>50.013569470000007</v>
      </c>
      <c r="E17" s="4">
        <v>-40.261869610000012</v>
      </c>
      <c r="F17" s="4">
        <v>19.498108140130704</v>
      </c>
    </row>
    <row r="18" spans="2:6" s="5" customFormat="1" x14ac:dyDescent="0.2">
      <c r="B18" s="30" t="s">
        <v>44</v>
      </c>
      <c r="C18" s="4">
        <v>1.7501104400000007</v>
      </c>
      <c r="D18" s="4">
        <v>1.5719967399999997</v>
      </c>
      <c r="E18" s="4">
        <v>0.17811370000000104</v>
      </c>
      <c r="F18" s="4">
        <v>111.33041153762196</v>
      </c>
    </row>
    <row r="19" spans="2:6" s="5" customFormat="1" x14ac:dyDescent="0.2">
      <c r="B19" s="30" t="s">
        <v>180</v>
      </c>
      <c r="C19" s="19">
        <v>94.998253140000003</v>
      </c>
      <c r="D19" s="19">
        <v>193.09399638999997</v>
      </c>
      <c r="E19" s="19">
        <v>-98.09574324999997</v>
      </c>
      <c r="F19" s="19">
        <v>49.197932051770309</v>
      </c>
    </row>
    <row r="20" spans="2:6" s="5" customFormat="1" x14ac:dyDescent="0.2">
      <c r="B20" s="30" t="s">
        <v>45</v>
      </c>
      <c r="C20" s="4">
        <v>3.53206423</v>
      </c>
      <c r="D20" s="4">
        <v>5.8750107100000006</v>
      </c>
      <c r="E20" s="4">
        <v>-2.3429464800000006</v>
      </c>
      <c r="F20" s="4">
        <v>60.120132615043346</v>
      </c>
    </row>
    <row r="21" spans="2:6" s="5" customFormat="1" x14ac:dyDescent="0.2">
      <c r="B21" s="30" t="s">
        <v>46</v>
      </c>
      <c r="C21" s="4">
        <v>30.691353900000021</v>
      </c>
      <c r="D21" s="4">
        <v>33.960223180000021</v>
      </c>
      <c r="E21" s="4">
        <v>-3.2688692800000005</v>
      </c>
      <c r="F21" s="4">
        <v>90.374417557052112</v>
      </c>
    </row>
    <row r="22" spans="2:6" s="5" customFormat="1" x14ac:dyDescent="0.2">
      <c r="B22" s="30" t="s">
        <v>47</v>
      </c>
      <c r="C22" s="4">
        <v>49.576084689999995</v>
      </c>
      <c r="D22" s="4">
        <v>108.53940002999997</v>
      </c>
      <c r="E22" s="4">
        <v>-58.963315339999973</v>
      </c>
      <c r="F22" s="4">
        <v>45.675657573468541</v>
      </c>
    </row>
    <row r="23" spans="2:6" s="5" customFormat="1" x14ac:dyDescent="0.2">
      <c r="B23" s="30" t="s">
        <v>48</v>
      </c>
      <c r="C23" s="4">
        <v>3.8203229199999988</v>
      </c>
      <c r="D23" s="4">
        <v>21.245226779999996</v>
      </c>
      <c r="E23" s="4">
        <v>-17.424903859999997</v>
      </c>
      <c r="F23" s="4">
        <v>17.982029373282121</v>
      </c>
    </row>
    <row r="24" spans="2:6" s="5" customFormat="1" x14ac:dyDescent="0.2">
      <c r="B24" s="30" t="s">
        <v>49</v>
      </c>
      <c r="C24" s="4">
        <v>0.20032686999999999</v>
      </c>
      <c r="D24" s="4">
        <v>11.420672930000002</v>
      </c>
      <c r="E24" s="4">
        <v>-11.220346060000002</v>
      </c>
      <c r="F24" s="4">
        <v>1.7540723845945911</v>
      </c>
    </row>
    <row r="25" spans="2:6" s="5" customFormat="1" x14ac:dyDescent="0.2">
      <c r="B25" s="30" t="s">
        <v>50</v>
      </c>
      <c r="C25" s="4">
        <v>0.78105068999999994</v>
      </c>
      <c r="D25" s="4">
        <v>3.8346955000000018</v>
      </c>
      <c r="E25" s="4">
        <v>-3.053644810000002</v>
      </c>
      <c r="F25" s="4">
        <v>20.367997667611405</v>
      </c>
    </row>
    <row r="26" spans="2:6" s="5" customFormat="1" x14ac:dyDescent="0.2">
      <c r="B26" s="30" t="s">
        <v>51</v>
      </c>
      <c r="C26" s="4">
        <v>2.1004184200000005</v>
      </c>
      <c r="D26" s="4">
        <v>5.6152044100000005</v>
      </c>
      <c r="E26" s="4">
        <v>-3.51478599</v>
      </c>
      <c r="F26" s="4">
        <v>37.405911995998025</v>
      </c>
    </row>
    <row r="27" spans="2:6" s="5" customFormat="1" x14ac:dyDescent="0.2">
      <c r="B27" s="30" t="s">
        <v>52</v>
      </c>
      <c r="C27" s="4">
        <v>4.2656633799999986</v>
      </c>
      <c r="D27" s="4">
        <v>2.3053074600000012</v>
      </c>
      <c r="E27" s="4">
        <v>1.9603559199999974</v>
      </c>
      <c r="F27" s="4">
        <v>185.03663628451523</v>
      </c>
    </row>
    <row r="28" spans="2:6" s="5" customFormat="1" x14ac:dyDescent="0.2">
      <c r="B28" s="30" t="s">
        <v>53</v>
      </c>
      <c r="C28" s="4">
        <v>3.0968039999999999E-2</v>
      </c>
      <c r="D28" s="4">
        <v>0.29825539000000001</v>
      </c>
      <c r="E28" s="4">
        <v>-0.26728735000000003</v>
      </c>
      <c r="F28" s="4">
        <v>10.383061308632175</v>
      </c>
    </row>
    <row r="29" spans="2:6" s="5" customFormat="1" x14ac:dyDescent="0.2">
      <c r="B29" s="30" t="s">
        <v>181</v>
      </c>
      <c r="C29" s="19">
        <v>20.887646260000004</v>
      </c>
      <c r="D29" s="19">
        <v>21.110893240000006</v>
      </c>
      <c r="E29" s="19">
        <v>-0.22324698000000254</v>
      </c>
      <c r="F29" s="19">
        <v>98.942503391675515</v>
      </c>
    </row>
    <row r="30" spans="2:6" s="5" customFormat="1" x14ac:dyDescent="0.2">
      <c r="B30" s="30" t="s">
        <v>54</v>
      </c>
      <c r="C30" s="4">
        <v>20.887646260000004</v>
      </c>
      <c r="D30" s="4">
        <v>21.110893240000006</v>
      </c>
      <c r="E30" s="4">
        <v>-0.22324698000000254</v>
      </c>
      <c r="F30" s="4">
        <v>98.942503391675515</v>
      </c>
    </row>
    <row r="31" spans="2:6" s="5" customFormat="1" ht="25.5" x14ac:dyDescent="0.2">
      <c r="B31" s="30" t="s">
        <v>182</v>
      </c>
      <c r="C31" s="29">
        <v>136.95926404000002</v>
      </c>
      <c r="D31" s="29">
        <v>291.13513694</v>
      </c>
      <c r="E31" s="29">
        <v>-154.17587289999997</v>
      </c>
      <c r="F31" s="29">
        <v>47.043192889570705</v>
      </c>
    </row>
    <row r="32" spans="2:6" s="5" customFormat="1" x14ac:dyDescent="0.2">
      <c r="B32" s="30" t="s">
        <v>55</v>
      </c>
      <c r="C32" s="4">
        <v>11.120334000000003</v>
      </c>
      <c r="D32" s="4">
        <v>14.985551869999995</v>
      </c>
      <c r="E32" s="4">
        <v>-3.8652178699999915</v>
      </c>
      <c r="F32" s="4">
        <v>74.20703686103225</v>
      </c>
    </row>
    <row r="33" spans="2:6" s="5" customFormat="1" x14ac:dyDescent="0.2">
      <c r="B33" s="30" t="s">
        <v>56</v>
      </c>
      <c r="C33" s="4">
        <v>2.7728343200000003</v>
      </c>
      <c r="D33" s="4">
        <v>5.4198214400000007</v>
      </c>
      <c r="E33" s="4">
        <v>-2.6469871200000004</v>
      </c>
      <c r="F33" s="4">
        <v>51.160990277938012</v>
      </c>
    </row>
    <row r="34" spans="2:6" s="5" customFormat="1" x14ac:dyDescent="0.2">
      <c r="B34" s="30" t="s">
        <v>57</v>
      </c>
      <c r="C34" s="4">
        <v>5.5428317100000006</v>
      </c>
      <c r="D34" s="4">
        <v>8.7836650399999989</v>
      </c>
      <c r="E34" s="4">
        <v>-3.2408333299999983</v>
      </c>
      <c r="F34" s="4">
        <v>63.10386023099079</v>
      </c>
    </row>
    <row r="35" spans="2:6" s="5" customFormat="1" x14ac:dyDescent="0.2">
      <c r="B35" s="30" t="s">
        <v>58</v>
      </c>
      <c r="C35" s="4">
        <v>29.830642619999985</v>
      </c>
      <c r="D35" s="4">
        <v>34.098851880000019</v>
      </c>
      <c r="E35" s="4">
        <v>-4.2682092600000345</v>
      </c>
      <c r="F35" s="4">
        <v>87.482835859047015</v>
      </c>
    </row>
    <row r="36" spans="2:6" s="5" customFormat="1" x14ac:dyDescent="0.2">
      <c r="B36" s="30" t="s">
        <v>59</v>
      </c>
      <c r="C36" s="4">
        <v>7.4706743800000011</v>
      </c>
      <c r="D36" s="4">
        <v>16.430694100000018</v>
      </c>
      <c r="E36" s="4">
        <v>-8.960019720000016</v>
      </c>
      <c r="F36" s="4">
        <v>45.467795423201217</v>
      </c>
    </row>
    <row r="37" spans="2:6" s="5" customFormat="1" x14ac:dyDescent="0.2">
      <c r="B37" s="30" t="s">
        <v>60</v>
      </c>
      <c r="C37" s="4">
        <v>36.545673820000019</v>
      </c>
      <c r="D37" s="4">
        <v>33.288767909999962</v>
      </c>
      <c r="E37" s="4">
        <v>3.2569059100000572</v>
      </c>
      <c r="F37" s="4">
        <v>109.78379830339615</v>
      </c>
    </row>
    <row r="38" spans="2:6" s="5" customFormat="1" x14ac:dyDescent="0.2">
      <c r="B38" s="30" t="s">
        <v>61</v>
      </c>
      <c r="C38" s="4">
        <v>18.830743580000014</v>
      </c>
      <c r="D38" s="4">
        <v>47.272015589999988</v>
      </c>
      <c r="E38" s="4">
        <v>-28.441272009999974</v>
      </c>
      <c r="F38" s="4">
        <v>39.83486497238232</v>
      </c>
    </row>
    <row r="39" spans="2:6" s="5" customFormat="1" x14ac:dyDescent="0.2">
      <c r="B39" s="30" t="s">
        <v>62</v>
      </c>
      <c r="C39" s="4">
        <v>21.189358129999988</v>
      </c>
      <c r="D39" s="4">
        <v>36.430811119999987</v>
      </c>
      <c r="E39" s="4">
        <v>-15.241452989999999</v>
      </c>
      <c r="F39" s="4">
        <v>58.163289475504811</v>
      </c>
    </row>
    <row r="40" spans="2:6" s="5" customFormat="1" x14ac:dyDescent="0.2">
      <c r="B40" s="30" t="s">
        <v>63</v>
      </c>
      <c r="C40" s="4">
        <v>3.6561714799999994</v>
      </c>
      <c r="D40" s="4">
        <v>94.424957990000024</v>
      </c>
      <c r="E40" s="4">
        <v>-90.768786510000027</v>
      </c>
      <c r="F40" s="4">
        <v>3.8720392974781124</v>
      </c>
    </row>
    <row r="41" spans="2:6" s="5" customFormat="1" x14ac:dyDescent="0.2">
      <c r="B41" s="30" t="s">
        <v>183</v>
      </c>
      <c r="C41" s="19">
        <v>297.78776275000007</v>
      </c>
      <c r="D41" s="19">
        <v>835.72512396000013</v>
      </c>
      <c r="E41" s="19">
        <v>-537.93736121000006</v>
      </c>
      <c r="F41" s="19">
        <v>35.632261638726675</v>
      </c>
    </row>
    <row r="42" spans="2:6" s="5" customFormat="1" x14ac:dyDescent="0.2">
      <c r="B42" s="30" t="s">
        <v>108</v>
      </c>
      <c r="C42" s="4">
        <v>18.72303221999999</v>
      </c>
      <c r="D42" s="4">
        <v>2.3910704199999997</v>
      </c>
      <c r="E42" s="4">
        <v>16.331961799999991</v>
      </c>
      <c r="F42" s="4">
        <v>783.03976593044013</v>
      </c>
    </row>
    <row r="43" spans="2:6" s="5" customFormat="1" x14ac:dyDescent="0.2">
      <c r="B43" s="30" t="s">
        <v>109</v>
      </c>
      <c r="C43" s="4">
        <v>0.34570036000000004</v>
      </c>
      <c r="D43" s="4">
        <v>1.7175396200000004</v>
      </c>
      <c r="E43" s="4">
        <v>-1.3718392600000002</v>
      </c>
      <c r="F43" s="4">
        <v>20.127649806413199</v>
      </c>
    </row>
    <row r="44" spans="2:6" s="5" customFormat="1" x14ac:dyDescent="0.2">
      <c r="B44" s="30" t="s">
        <v>110</v>
      </c>
      <c r="C44" s="4">
        <v>278.71903017000011</v>
      </c>
      <c r="D44" s="4">
        <v>831.6165139200001</v>
      </c>
      <c r="E44" s="4">
        <v>-552.89748374999999</v>
      </c>
      <c r="F44" s="4">
        <v>33.515331346199353</v>
      </c>
    </row>
    <row r="45" spans="2:6" s="5" customFormat="1" x14ac:dyDescent="0.2">
      <c r="B45" s="30" t="s">
        <v>184</v>
      </c>
      <c r="C45" s="19">
        <v>1296.6338257100019</v>
      </c>
      <c r="D45" s="19">
        <v>1396.4971090199999</v>
      </c>
      <c r="E45" s="19">
        <v>-99.863283309997996</v>
      </c>
      <c r="F45" s="19">
        <v>92.849016108592039</v>
      </c>
    </row>
    <row r="46" spans="2:6" s="5" customFormat="1" x14ac:dyDescent="0.2">
      <c r="B46" s="30" t="s">
        <v>65</v>
      </c>
      <c r="C46" s="4">
        <v>11.287643870000007</v>
      </c>
      <c r="D46" s="4">
        <v>34.421261540000017</v>
      </c>
      <c r="E46" s="4">
        <v>-23.13361767000001</v>
      </c>
      <c r="F46" s="4">
        <v>32.79265013829589</v>
      </c>
    </row>
    <row r="47" spans="2:6" s="5" customFormat="1" x14ac:dyDescent="0.2">
      <c r="B47" s="30" t="s">
        <v>66</v>
      </c>
      <c r="C47" s="4">
        <v>160.86896836000014</v>
      </c>
      <c r="D47" s="4">
        <v>141.9744862099999</v>
      </c>
      <c r="E47" s="4">
        <v>18.894482150000243</v>
      </c>
      <c r="F47" s="4">
        <v>113.30836451984246</v>
      </c>
    </row>
    <row r="48" spans="2:6" s="5" customFormat="1" x14ac:dyDescent="0.2">
      <c r="B48" s="30" t="s">
        <v>67</v>
      </c>
      <c r="C48" s="4">
        <v>905.92191797000157</v>
      </c>
      <c r="D48" s="4">
        <v>981.24043615999983</v>
      </c>
      <c r="E48" s="4">
        <v>-75.318518189998258</v>
      </c>
      <c r="F48" s="4">
        <v>92.324152632279322</v>
      </c>
    </row>
    <row r="49" spans="2:6" s="5" customFormat="1" x14ac:dyDescent="0.2">
      <c r="B49" s="30" t="s">
        <v>68</v>
      </c>
      <c r="C49" s="4">
        <v>7.0111560300000022</v>
      </c>
      <c r="D49" s="4">
        <v>6.2800063900000032</v>
      </c>
      <c r="E49" s="4">
        <v>0.73114963999999905</v>
      </c>
      <c r="F49" s="4">
        <v>111.64249834465532</v>
      </c>
    </row>
    <row r="50" spans="2:6" s="5" customFormat="1" x14ac:dyDescent="0.2">
      <c r="B50" s="30" t="s">
        <v>69</v>
      </c>
      <c r="C50" s="4">
        <v>22.410127750000015</v>
      </c>
      <c r="D50" s="4">
        <v>20.511271879999999</v>
      </c>
      <c r="E50" s="4">
        <v>1.8988558700000162</v>
      </c>
      <c r="F50" s="4">
        <v>109.25762127823747</v>
      </c>
    </row>
    <row r="51" spans="2:6" s="5" customFormat="1" x14ac:dyDescent="0.2">
      <c r="B51" s="30" t="s">
        <v>70</v>
      </c>
      <c r="C51" s="4">
        <v>94.387612079999954</v>
      </c>
      <c r="D51" s="4">
        <v>95.816920870000033</v>
      </c>
      <c r="E51" s="4">
        <v>-1.4293087900000785</v>
      </c>
      <c r="F51" s="4">
        <v>98.508291878905922</v>
      </c>
    </row>
    <row r="52" spans="2:6" s="5" customFormat="1" x14ac:dyDescent="0.2">
      <c r="B52" s="30" t="s">
        <v>71</v>
      </c>
      <c r="C52" s="4">
        <v>18.130507319999985</v>
      </c>
      <c r="D52" s="4">
        <v>29.130268979999979</v>
      </c>
      <c r="E52" s="4">
        <v>-10.999761659999994</v>
      </c>
      <c r="F52" s="4">
        <v>62.239409229100772</v>
      </c>
    </row>
    <row r="53" spans="2:6" s="5" customFormat="1" x14ac:dyDescent="0.2">
      <c r="B53" s="30" t="s">
        <v>72</v>
      </c>
      <c r="C53" s="4">
        <v>3.251611399999998</v>
      </c>
      <c r="D53" s="4">
        <v>11.558618590000002</v>
      </c>
      <c r="E53" s="4">
        <v>-8.3070071900000038</v>
      </c>
      <c r="F53" s="4">
        <v>28.131487986056968</v>
      </c>
    </row>
    <row r="54" spans="2:6" s="5" customFormat="1" x14ac:dyDescent="0.2">
      <c r="B54" s="31" t="s">
        <v>73</v>
      </c>
      <c r="C54" s="4">
        <v>1.4474166799999999</v>
      </c>
      <c r="D54" s="4">
        <v>0.99582585000000001</v>
      </c>
      <c r="E54" s="4">
        <v>0.45159082999999989</v>
      </c>
      <c r="F54" s="4">
        <v>145.3483739149772</v>
      </c>
    </row>
    <row r="55" spans="2:6" s="5" customFormat="1" x14ac:dyDescent="0.2">
      <c r="B55" s="30" t="s">
        <v>74</v>
      </c>
      <c r="C55" s="4">
        <v>0.42619417999999992</v>
      </c>
      <c r="D55" s="4">
        <v>2.6965743100000021</v>
      </c>
      <c r="E55" s="4">
        <v>-2.2703801300000022</v>
      </c>
      <c r="F55" s="4">
        <v>15.805022632585993</v>
      </c>
    </row>
    <row r="56" spans="2:6" s="5" customFormat="1" x14ac:dyDescent="0.2">
      <c r="B56" s="30" t="s">
        <v>75</v>
      </c>
      <c r="C56" s="4">
        <v>71.490670070000021</v>
      </c>
      <c r="D56" s="4">
        <v>71.871438239999989</v>
      </c>
      <c r="E56" s="4">
        <v>-0.38076816999996765</v>
      </c>
      <c r="F56" s="4">
        <v>99.470209335830361</v>
      </c>
    </row>
    <row r="57" spans="2:6" s="5" customFormat="1" x14ac:dyDescent="0.2">
      <c r="B57" s="32" t="s">
        <v>185</v>
      </c>
      <c r="C57" s="19">
        <v>91.256791819999933</v>
      </c>
      <c r="D57" s="19">
        <v>241.49904152999963</v>
      </c>
      <c r="E57" s="19">
        <v>-150.2422497099997</v>
      </c>
      <c r="F57" s="19">
        <v>37.787641409195317</v>
      </c>
    </row>
    <row r="58" spans="2:6" s="5" customFormat="1" x14ac:dyDescent="0.2">
      <c r="B58" s="30" t="s">
        <v>76</v>
      </c>
      <c r="C58" s="4">
        <v>70.415634129999916</v>
      </c>
      <c r="D58" s="4">
        <v>166.46985152999963</v>
      </c>
      <c r="E58" s="4">
        <v>-96.054217399999715</v>
      </c>
      <c r="F58" s="4">
        <v>42.29933137010714</v>
      </c>
    </row>
    <row r="59" spans="2:6" s="5" customFormat="1" x14ac:dyDescent="0.2">
      <c r="B59" s="30" t="s">
        <v>77</v>
      </c>
      <c r="C59" s="4">
        <v>20.841157690000014</v>
      </c>
      <c r="D59" s="4">
        <v>75.02919</v>
      </c>
      <c r="E59" s="4">
        <v>-54.188032309999983</v>
      </c>
      <c r="F59" s="4">
        <v>27.777399289529864</v>
      </c>
    </row>
    <row r="60" spans="2:6" s="5" customFormat="1" x14ac:dyDescent="0.2">
      <c r="B60" s="30" t="s">
        <v>186</v>
      </c>
      <c r="C60" s="19">
        <v>40.899931530000046</v>
      </c>
      <c r="D60" s="19">
        <v>79.426570580000018</v>
      </c>
      <c r="E60" s="19">
        <v>-38.526639049999972</v>
      </c>
      <c r="F60" s="19">
        <v>51.494016714223889</v>
      </c>
    </row>
    <row r="61" spans="2:6" s="5" customFormat="1" x14ac:dyDescent="0.2">
      <c r="B61" s="30" t="s">
        <v>111</v>
      </c>
      <c r="C61" s="4">
        <v>0.72475361999999988</v>
      </c>
      <c r="D61" s="4">
        <v>2.8128306300000001</v>
      </c>
      <c r="E61" s="4">
        <v>-2.0880770100000001</v>
      </c>
      <c r="F61" s="4">
        <v>25.765988619087238</v>
      </c>
    </row>
    <row r="62" spans="2:6" s="5" customFormat="1" x14ac:dyDescent="0.2">
      <c r="B62" s="30" t="s">
        <v>112</v>
      </c>
      <c r="C62" s="4">
        <v>39.299027440000046</v>
      </c>
      <c r="D62" s="4">
        <v>76.111609420000022</v>
      </c>
      <c r="E62" s="4">
        <v>-36.812581979999976</v>
      </c>
      <c r="F62" s="4">
        <v>51.633420629880092</v>
      </c>
    </row>
    <row r="63" spans="2:6" s="5" customFormat="1" x14ac:dyDescent="0.2">
      <c r="B63" s="30" t="s">
        <v>113</v>
      </c>
      <c r="C63" s="4">
        <v>0.87615047000000046</v>
      </c>
      <c r="D63" s="4">
        <v>0.50213052999999996</v>
      </c>
      <c r="E63" s="4">
        <v>0.37401994000000049</v>
      </c>
      <c r="F63" s="4">
        <v>174.48659614463207</v>
      </c>
    </row>
    <row r="64" spans="2:6" s="5" customFormat="1" x14ac:dyDescent="0.2">
      <c r="B64" s="30" t="s">
        <v>187</v>
      </c>
      <c r="C64" s="19">
        <v>16.924467029999992</v>
      </c>
      <c r="D64" s="19">
        <v>26.236873939999985</v>
      </c>
      <c r="E64" s="19">
        <v>-9.3124069099999929</v>
      </c>
      <c r="F64" s="19">
        <v>64.506415927079772</v>
      </c>
    </row>
    <row r="65" spans="2:6" s="5" customFormat="1" x14ac:dyDescent="0.2">
      <c r="B65" s="30" t="s">
        <v>114</v>
      </c>
      <c r="C65" s="4">
        <v>9.8976171599999958</v>
      </c>
      <c r="D65" s="4">
        <v>22.415480599999984</v>
      </c>
      <c r="E65" s="4">
        <v>-12.517863439999989</v>
      </c>
      <c r="F65" s="4">
        <v>44.155275260973006</v>
      </c>
    </row>
    <row r="66" spans="2:6" s="5" customFormat="1" x14ac:dyDescent="0.2">
      <c r="B66" s="30" t="s">
        <v>115</v>
      </c>
      <c r="C66" s="4">
        <v>0.49801372000000005</v>
      </c>
      <c r="D66" s="4">
        <v>0.41682529999999995</v>
      </c>
      <c r="E66" s="4">
        <v>8.1188420000000094E-2</v>
      </c>
      <c r="F66" s="4">
        <v>119.47780521000047</v>
      </c>
    </row>
    <row r="67" spans="2:6" s="5" customFormat="1" x14ac:dyDescent="0.2">
      <c r="B67" s="32" t="s">
        <v>116</v>
      </c>
      <c r="C67" s="4">
        <v>6.5288361499999974</v>
      </c>
      <c r="D67" s="4">
        <v>3.40456804</v>
      </c>
      <c r="E67" s="4">
        <v>3.1242681099999974</v>
      </c>
      <c r="F67" s="4">
        <v>191.76694585901114</v>
      </c>
    </row>
    <row r="68" spans="2:6" s="5" customFormat="1" x14ac:dyDescent="0.2">
      <c r="B68" s="30" t="s">
        <v>188</v>
      </c>
      <c r="C68" s="19">
        <v>49.243549840000007</v>
      </c>
      <c r="D68" s="19">
        <v>81.697914180000055</v>
      </c>
      <c r="E68" s="19">
        <v>-32.454364340000048</v>
      </c>
      <c r="F68" s="19">
        <v>60.275161654071951</v>
      </c>
    </row>
    <row r="69" spans="2:6" s="5" customFormat="1" x14ac:dyDescent="0.2">
      <c r="B69" s="30" t="s">
        <v>79</v>
      </c>
      <c r="C69" s="4">
        <v>1.5391155999999995</v>
      </c>
      <c r="D69" s="4">
        <v>3.1532301600000001</v>
      </c>
      <c r="E69" s="4">
        <v>-1.6141145600000006</v>
      </c>
      <c r="F69" s="4">
        <v>48.810759820970361</v>
      </c>
    </row>
    <row r="70" spans="2:6" s="5" customFormat="1" x14ac:dyDescent="0.2">
      <c r="B70" s="30" t="s">
        <v>80</v>
      </c>
      <c r="C70" s="4">
        <v>35.608793229999996</v>
      </c>
      <c r="D70" s="4">
        <v>53.888911440000058</v>
      </c>
      <c r="E70" s="4">
        <v>-18.280118210000062</v>
      </c>
      <c r="F70" s="4">
        <v>66.078145352122846</v>
      </c>
    </row>
    <row r="71" spans="2:6" s="5" customFormat="1" x14ac:dyDescent="0.2">
      <c r="B71" s="30" t="s">
        <v>81</v>
      </c>
      <c r="C71" s="4">
        <v>12.09564101000001</v>
      </c>
      <c r="D71" s="4">
        <v>24.655772579999997</v>
      </c>
      <c r="E71" s="4">
        <v>-12.560131569999987</v>
      </c>
      <c r="F71" s="4">
        <v>49.058049066414661</v>
      </c>
    </row>
    <row r="72" spans="2:6" s="5" customFormat="1" x14ac:dyDescent="0.2">
      <c r="B72" s="30" t="s">
        <v>189</v>
      </c>
      <c r="C72" s="19">
        <v>169.26580733000011</v>
      </c>
      <c r="D72" s="19">
        <v>529.50846572000046</v>
      </c>
      <c r="E72" s="19">
        <v>-360.24265839000032</v>
      </c>
      <c r="F72" s="19">
        <v>31.966591336710831</v>
      </c>
    </row>
    <row r="73" spans="2:6" s="5" customFormat="1" x14ac:dyDescent="0.2">
      <c r="B73" s="30" t="s">
        <v>117</v>
      </c>
      <c r="C73" s="4">
        <v>3.3311899999999999E-3</v>
      </c>
      <c r="D73" s="4">
        <v>0.17545043000000002</v>
      </c>
      <c r="E73" s="4">
        <v>-0.17211924000000001</v>
      </c>
      <c r="F73" s="4">
        <v>1.8986502341430567</v>
      </c>
    </row>
    <row r="74" spans="2:6" s="5" customFormat="1" x14ac:dyDescent="0.2">
      <c r="B74" s="30" t="s">
        <v>118</v>
      </c>
      <c r="C74" s="4">
        <v>0.78295479999999995</v>
      </c>
      <c r="D74" s="4">
        <v>0.85867053000000026</v>
      </c>
      <c r="E74" s="4">
        <v>-7.5715730000000314E-2</v>
      </c>
      <c r="F74" s="4">
        <v>91.182213974433211</v>
      </c>
    </row>
    <row r="75" spans="2:6" s="5" customFormat="1" x14ac:dyDescent="0.2">
      <c r="B75" s="30" t="s">
        <v>119</v>
      </c>
      <c r="C75" s="4">
        <v>1.0402680400000004</v>
      </c>
      <c r="D75" s="4">
        <v>1.2181819000000003</v>
      </c>
      <c r="E75" s="4">
        <v>-0.17791385999999987</v>
      </c>
      <c r="F75" s="4">
        <v>85.395131876446385</v>
      </c>
    </row>
    <row r="76" spans="2:6" s="5" customFormat="1" x14ac:dyDescent="0.2">
      <c r="B76" s="30" t="s">
        <v>120</v>
      </c>
      <c r="C76" s="4">
        <v>0.21503420000000001</v>
      </c>
      <c r="D76" s="4">
        <v>0.97362042999999998</v>
      </c>
      <c r="E76" s="4">
        <v>-0.75858622999999992</v>
      </c>
      <c r="F76" s="4">
        <v>22.08604024465674</v>
      </c>
    </row>
    <row r="77" spans="2:6" s="5" customFormat="1" x14ac:dyDescent="0.2">
      <c r="B77" s="30" t="s">
        <v>121</v>
      </c>
      <c r="C77" s="4">
        <v>2.1453076899999997</v>
      </c>
      <c r="D77" s="4">
        <v>2.0661472200000013</v>
      </c>
      <c r="E77" s="4">
        <v>7.9160469999998373E-2</v>
      </c>
      <c r="F77" s="4">
        <v>103.83130830338403</v>
      </c>
    </row>
    <row r="78" spans="2:6" s="5" customFormat="1" x14ac:dyDescent="0.2">
      <c r="B78" s="30" t="s">
        <v>122</v>
      </c>
      <c r="C78" s="4">
        <v>0.84873118999999975</v>
      </c>
      <c r="D78" s="4">
        <v>2.282746110000001</v>
      </c>
      <c r="E78" s="4">
        <v>-1.4340149200000014</v>
      </c>
      <c r="F78" s="4">
        <v>37.180271002630221</v>
      </c>
    </row>
    <row r="79" spans="2:6" s="5" customFormat="1" x14ac:dyDescent="0.2">
      <c r="B79" s="30" t="s">
        <v>123</v>
      </c>
      <c r="C79" s="4">
        <v>2.2174764199999997</v>
      </c>
      <c r="D79" s="4">
        <v>6.9280463000000028</v>
      </c>
      <c r="E79" s="4">
        <v>-4.7105698800000031</v>
      </c>
      <c r="F79" s="4">
        <v>32.007240194107808</v>
      </c>
    </row>
    <row r="80" spans="2:6" s="5" customFormat="1" ht="12.75" customHeight="1" x14ac:dyDescent="0.2">
      <c r="B80" s="30" t="s">
        <v>124</v>
      </c>
      <c r="C80" s="4">
        <v>2.6795243900000005</v>
      </c>
      <c r="D80" s="4">
        <v>5.0341263899999955</v>
      </c>
      <c r="E80" s="4">
        <v>-2.354601999999995</v>
      </c>
      <c r="F80" s="4">
        <v>53.227197380715793</v>
      </c>
    </row>
    <row r="81" spans="2:6" s="5" customFormat="1" x14ac:dyDescent="0.2">
      <c r="B81" s="30" t="s">
        <v>125</v>
      </c>
      <c r="C81" s="4">
        <v>0.61273575000000025</v>
      </c>
      <c r="D81" s="4">
        <v>1.0947000400000004</v>
      </c>
      <c r="E81" s="4">
        <v>-0.48196429000000018</v>
      </c>
      <c r="F81" s="4">
        <v>55.972935745941875</v>
      </c>
    </row>
    <row r="82" spans="2:6" s="5" customFormat="1" x14ac:dyDescent="0.2">
      <c r="B82" s="30" t="s">
        <v>126</v>
      </c>
      <c r="C82" s="4">
        <v>3.7138566200000009</v>
      </c>
      <c r="D82" s="4">
        <v>3.0217161399999983</v>
      </c>
      <c r="E82" s="4">
        <v>0.69214048000000261</v>
      </c>
      <c r="F82" s="4">
        <v>122.9055426761563</v>
      </c>
    </row>
    <row r="83" spans="2:6" s="5" customFormat="1" x14ac:dyDescent="0.2">
      <c r="B83" s="30" t="s">
        <v>127</v>
      </c>
      <c r="C83" s="4">
        <v>8.5807728099999974</v>
      </c>
      <c r="D83" s="4">
        <v>0.75554655000000015</v>
      </c>
      <c r="E83" s="4">
        <v>7.8252262599999973</v>
      </c>
      <c r="F83" s="4">
        <v>1135.7040555608382</v>
      </c>
    </row>
    <row r="84" spans="2:6" s="5" customFormat="1" x14ac:dyDescent="0.2">
      <c r="B84" s="30" t="s">
        <v>128</v>
      </c>
      <c r="C84" s="4">
        <v>66.838620930000033</v>
      </c>
      <c r="D84" s="4">
        <v>214.12687111000028</v>
      </c>
      <c r="E84" s="4">
        <v>-147.28825018000026</v>
      </c>
      <c r="F84" s="4">
        <v>31.214494744876742</v>
      </c>
    </row>
    <row r="85" spans="2:6" s="5" customFormat="1" x14ac:dyDescent="0.2">
      <c r="B85" s="30" t="s">
        <v>129</v>
      </c>
      <c r="C85" s="4">
        <v>75.256415690000097</v>
      </c>
      <c r="D85" s="4">
        <v>257.11362066000015</v>
      </c>
      <c r="E85" s="4">
        <v>-181.85720497000005</v>
      </c>
      <c r="F85" s="4">
        <v>29.269711770547179</v>
      </c>
    </row>
    <row r="86" spans="2:6" s="5" customFormat="1" x14ac:dyDescent="0.2">
      <c r="B86" s="30" t="s">
        <v>130</v>
      </c>
      <c r="C86" s="4">
        <v>4.3307776099999975</v>
      </c>
      <c r="D86" s="4">
        <v>33.859021909999996</v>
      </c>
      <c r="E86" s="4">
        <v>-29.528244299999997</v>
      </c>
      <c r="F86" s="4">
        <v>12.790616402067235</v>
      </c>
    </row>
    <row r="87" spans="2:6" s="5" customFormat="1" ht="25.5" x14ac:dyDescent="0.2">
      <c r="B87" s="30" t="s">
        <v>190</v>
      </c>
      <c r="C87" s="29">
        <v>30.66315693000001</v>
      </c>
      <c r="D87" s="29">
        <v>89.182992460000065</v>
      </c>
      <c r="E87" s="29">
        <v>-58.519835530000051</v>
      </c>
      <c r="F87" s="29">
        <v>34.382292053894588</v>
      </c>
    </row>
    <row r="88" spans="2:6" s="5" customFormat="1" x14ac:dyDescent="0.2">
      <c r="B88" s="30" t="s">
        <v>131</v>
      </c>
      <c r="C88" s="4">
        <v>28.292680470000011</v>
      </c>
      <c r="D88" s="4">
        <v>75.654257130000062</v>
      </c>
      <c r="E88" s="4">
        <v>-47.361576660000054</v>
      </c>
      <c r="F88" s="4">
        <v>37.397340934011744</v>
      </c>
    </row>
    <row r="89" spans="2:6" s="5" customFormat="1" x14ac:dyDescent="0.2">
      <c r="B89" s="30" t="s">
        <v>132</v>
      </c>
      <c r="C89" s="4">
        <v>1.9799355199999995</v>
      </c>
      <c r="D89" s="4">
        <v>8.8736953399999958</v>
      </c>
      <c r="E89" s="4">
        <v>-6.8937598199999961</v>
      </c>
      <c r="F89" s="4">
        <v>22.312412632367888</v>
      </c>
    </row>
    <row r="90" spans="2:6" s="5" customFormat="1" x14ac:dyDescent="0.2">
      <c r="B90" s="30" t="s">
        <v>133</v>
      </c>
      <c r="C90" s="4">
        <v>0.15838060000000001</v>
      </c>
      <c r="D90" s="4">
        <v>3.1925188600000012</v>
      </c>
      <c r="E90" s="4">
        <v>-3.0341382600000011</v>
      </c>
      <c r="F90" s="4">
        <v>4.9609918357694509</v>
      </c>
    </row>
    <row r="91" spans="2:6" s="5" customFormat="1" x14ac:dyDescent="0.2">
      <c r="B91" s="30" t="s">
        <v>134</v>
      </c>
      <c r="C91" s="4">
        <v>0.23216034000000005</v>
      </c>
      <c r="D91" s="4">
        <v>1.4625211299999998</v>
      </c>
      <c r="E91" s="4">
        <v>-1.2303607899999998</v>
      </c>
      <c r="F91" s="4">
        <v>15.873981936931065</v>
      </c>
    </row>
    <row r="92" spans="2:6" s="5" customFormat="1" ht="25.5" x14ac:dyDescent="0.2">
      <c r="B92" s="30" t="s">
        <v>191</v>
      </c>
      <c r="C92" s="29">
        <v>25.078957939999995</v>
      </c>
      <c r="D92" s="29">
        <v>56.49595243000001</v>
      </c>
      <c r="E92" s="29">
        <v>-31.416994490000015</v>
      </c>
      <c r="F92" s="29">
        <v>44.390716257192928</v>
      </c>
    </row>
    <row r="93" spans="2:6" s="5" customFormat="1" x14ac:dyDescent="0.2">
      <c r="B93" s="30" t="s">
        <v>135</v>
      </c>
      <c r="C93" s="4">
        <v>14.138032769999999</v>
      </c>
      <c r="D93" s="4">
        <v>24.395089039999998</v>
      </c>
      <c r="E93" s="4">
        <v>-10.25705627</v>
      </c>
      <c r="F93" s="4">
        <v>57.954421674043623</v>
      </c>
    </row>
    <row r="94" spans="2:6" s="5" customFormat="1" x14ac:dyDescent="0.2">
      <c r="B94" s="30" t="s">
        <v>136</v>
      </c>
      <c r="C94" s="4">
        <v>3.8663963199999962</v>
      </c>
      <c r="D94" s="4">
        <v>12.558835420000012</v>
      </c>
      <c r="E94" s="4">
        <v>-8.6924391000000156</v>
      </c>
      <c r="F94" s="4">
        <v>30.786264734728025</v>
      </c>
    </row>
    <row r="95" spans="2:6" s="5" customFormat="1" x14ac:dyDescent="0.2">
      <c r="B95" s="30" t="s">
        <v>137</v>
      </c>
      <c r="C95" s="4">
        <v>7.0745288500000019</v>
      </c>
      <c r="D95" s="4">
        <v>19.542027969999999</v>
      </c>
      <c r="E95" s="4">
        <v>-12.467499119999998</v>
      </c>
      <c r="F95" s="4">
        <v>36.201610502556257</v>
      </c>
    </row>
    <row r="96" spans="2:6" s="5" customFormat="1" ht="25.5" x14ac:dyDescent="0.2">
      <c r="B96" s="30" t="s">
        <v>192</v>
      </c>
      <c r="C96" s="29">
        <v>452.38076649999959</v>
      </c>
      <c r="D96" s="29">
        <v>466.85990040000013</v>
      </c>
      <c r="E96" s="29">
        <v>-14.479133900000534</v>
      </c>
      <c r="F96" s="29">
        <v>96.898612648549388</v>
      </c>
    </row>
    <row r="97" spans="2:6" s="5" customFormat="1" x14ac:dyDescent="0.2">
      <c r="B97" s="30" t="s">
        <v>138</v>
      </c>
      <c r="C97" s="4">
        <v>452.38076649999959</v>
      </c>
      <c r="D97" s="4">
        <v>466.85990040000013</v>
      </c>
      <c r="E97" s="4">
        <v>-14.479133900000534</v>
      </c>
      <c r="F97" s="4">
        <v>96.898612648549388</v>
      </c>
    </row>
    <row r="98" spans="2:6" s="5" customFormat="1" x14ac:dyDescent="0.2">
      <c r="B98" s="30" t="s">
        <v>193</v>
      </c>
      <c r="C98" s="19">
        <v>172.08963109000004</v>
      </c>
      <c r="D98" s="19">
        <v>336.93823812000011</v>
      </c>
      <c r="E98" s="19">
        <v>-164.84860703000007</v>
      </c>
      <c r="F98" s="19">
        <v>51.074532843230024</v>
      </c>
    </row>
    <row r="99" spans="2:6" s="5" customFormat="1" x14ac:dyDescent="0.2">
      <c r="B99" s="30" t="s">
        <v>83</v>
      </c>
      <c r="C99" s="4">
        <v>40.192171930000022</v>
      </c>
      <c r="D99" s="4">
        <v>104.77607059000009</v>
      </c>
      <c r="E99" s="35">
        <v>-64.583898660000074</v>
      </c>
      <c r="F99" s="35">
        <v>38.360068003768021</v>
      </c>
    </row>
    <row r="100" spans="2:6" s="5" customFormat="1" x14ac:dyDescent="0.2">
      <c r="B100" s="30" t="s">
        <v>84</v>
      </c>
      <c r="C100" s="4">
        <v>51.529364800000025</v>
      </c>
      <c r="D100" s="4">
        <v>97.206030159999997</v>
      </c>
      <c r="E100" s="35">
        <v>-45.676665359999973</v>
      </c>
      <c r="F100" s="35">
        <v>53.010461095040384</v>
      </c>
    </row>
    <row r="101" spans="2:6" s="5" customFormat="1" x14ac:dyDescent="0.2">
      <c r="B101" s="30" t="s">
        <v>85</v>
      </c>
      <c r="C101" s="4">
        <v>13.549840049999998</v>
      </c>
      <c r="D101" s="4">
        <v>13.176830599999995</v>
      </c>
      <c r="E101" s="35">
        <v>0.37300945000000318</v>
      </c>
      <c r="F101" s="35">
        <v>102.83079794620721</v>
      </c>
    </row>
    <row r="102" spans="2:6" s="5" customFormat="1" x14ac:dyDescent="0.2">
      <c r="B102" s="30" t="s">
        <v>86</v>
      </c>
      <c r="C102" s="4">
        <v>3.6320683900000001</v>
      </c>
      <c r="D102" s="4">
        <v>1.1646860699999999</v>
      </c>
      <c r="E102" s="35">
        <v>2.4673823200000005</v>
      </c>
      <c r="F102" s="35">
        <v>311.84956045709384</v>
      </c>
    </row>
    <row r="103" spans="2:6" s="5" customFormat="1" x14ac:dyDescent="0.2">
      <c r="B103" s="30" t="s">
        <v>87</v>
      </c>
      <c r="C103" s="4">
        <v>42.055595649999979</v>
      </c>
      <c r="D103" s="4">
        <v>60.424766610000042</v>
      </c>
      <c r="E103" s="35">
        <v>-18.369170960000062</v>
      </c>
      <c r="F103" s="35">
        <v>69.599930640096105</v>
      </c>
    </row>
    <row r="104" spans="2:6" s="5" customFormat="1" x14ac:dyDescent="0.2">
      <c r="B104" s="31" t="s">
        <v>88</v>
      </c>
      <c r="C104" s="4">
        <v>0.73437337999999996</v>
      </c>
      <c r="D104" s="4">
        <v>0.46370800000000001</v>
      </c>
      <c r="E104" s="35">
        <v>0.27066537999999996</v>
      </c>
      <c r="F104" s="35">
        <v>158.36978874636625</v>
      </c>
    </row>
    <row r="105" spans="2:6" s="5" customFormat="1" x14ac:dyDescent="0.2">
      <c r="B105" s="30" t="s">
        <v>89</v>
      </c>
      <c r="C105" s="4">
        <v>0.39544170000000006</v>
      </c>
      <c r="D105" s="4">
        <v>0.51283259000000003</v>
      </c>
      <c r="E105" s="35">
        <v>-0.11739088999999997</v>
      </c>
      <c r="F105" s="35">
        <v>77.109315537064447</v>
      </c>
    </row>
    <row r="106" spans="2:6" x14ac:dyDescent="0.2">
      <c r="B106" s="30" t="s">
        <v>90</v>
      </c>
      <c r="C106" s="4">
        <v>1.7432452600000001</v>
      </c>
      <c r="D106" s="4">
        <v>5.8196491000000004</v>
      </c>
      <c r="E106" s="36">
        <v>-4.0764038400000002</v>
      </c>
      <c r="F106" s="36">
        <v>29.954473715605978</v>
      </c>
    </row>
    <row r="107" spans="2:6" x14ac:dyDescent="0.2">
      <c r="B107" s="30" t="s">
        <v>91</v>
      </c>
      <c r="C107" s="4">
        <v>0.55745655000000016</v>
      </c>
      <c r="D107" s="4">
        <v>2.4893398199999992</v>
      </c>
      <c r="E107" s="36">
        <v>-1.931883269999999</v>
      </c>
      <c r="F107" s="36">
        <v>22.393750564758182</v>
      </c>
    </row>
    <row r="108" spans="2:6" x14ac:dyDescent="0.2">
      <c r="B108" s="30" t="s">
        <v>92</v>
      </c>
      <c r="C108" s="4">
        <v>10.179408269999996</v>
      </c>
      <c r="D108" s="4">
        <v>27.19408508999997</v>
      </c>
      <c r="E108" s="36">
        <v>-17.014676819999973</v>
      </c>
      <c r="F108" s="36">
        <v>37.432435164892716</v>
      </c>
    </row>
    <row r="109" spans="2:6" x14ac:dyDescent="0.2">
      <c r="B109" s="30" t="s">
        <v>93</v>
      </c>
      <c r="C109" s="4">
        <v>7.5206651099999986</v>
      </c>
      <c r="D109" s="4">
        <v>23.710239489999982</v>
      </c>
      <c r="E109" s="36">
        <v>-16.189574379999982</v>
      </c>
      <c r="F109" s="36">
        <v>31.719060084449634</v>
      </c>
    </row>
    <row r="110" spans="2:6" x14ac:dyDescent="0.2">
      <c r="B110" s="30" t="s">
        <v>194</v>
      </c>
      <c r="C110" s="29">
        <v>763.16055818000018</v>
      </c>
      <c r="D110" s="29">
        <v>2252.5724159300034</v>
      </c>
      <c r="E110" s="29">
        <v>-1489.4118577500033</v>
      </c>
      <c r="F110" s="29">
        <v>33.879512719901598</v>
      </c>
    </row>
    <row r="111" spans="2:6" x14ac:dyDescent="0.2">
      <c r="B111" s="30" t="s">
        <v>95</v>
      </c>
      <c r="C111" s="4">
        <v>492.8037303200004</v>
      </c>
      <c r="D111" s="4">
        <v>1098.8604697999997</v>
      </c>
      <c r="E111" s="37">
        <v>-606.05673947999935</v>
      </c>
      <c r="F111" s="37">
        <v>44.846797556535464</v>
      </c>
    </row>
    <row r="112" spans="2:6" x14ac:dyDescent="0.2">
      <c r="B112" s="30" t="s">
        <v>97</v>
      </c>
      <c r="C112" s="4">
        <v>270.35682785999978</v>
      </c>
      <c r="D112" s="4">
        <v>1153.711946130004</v>
      </c>
      <c r="E112" s="37">
        <v>-883.35511827000414</v>
      </c>
      <c r="F112" s="37">
        <v>23.433650727712504</v>
      </c>
    </row>
    <row r="113" spans="2:6" x14ac:dyDescent="0.2">
      <c r="B113" s="30" t="s">
        <v>195</v>
      </c>
      <c r="C113" s="29">
        <v>770.8258106799999</v>
      </c>
      <c r="D113" s="29">
        <v>1353.2909989099981</v>
      </c>
      <c r="E113" s="29">
        <v>-582.46518822999815</v>
      </c>
      <c r="F113" s="29">
        <v>56.959353997097296</v>
      </c>
    </row>
    <row r="114" spans="2:6" x14ac:dyDescent="0.2">
      <c r="B114" s="30" t="s">
        <v>99</v>
      </c>
      <c r="C114" s="4">
        <v>61.550485179999988</v>
      </c>
      <c r="D114" s="4">
        <v>9.6417980100000005</v>
      </c>
      <c r="E114" s="37">
        <v>51.908687169999986</v>
      </c>
      <c r="F114" s="37">
        <v>638.37144395851112</v>
      </c>
    </row>
    <row r="115" spans="2:6" x14ac:dyDescent="0.2">
      <c r="B115" s="30" t="s">
        <v>100</v>
      </c>
      <c r="C115" s="4">
        <v>361.04543679999995</v>
      </c>
      <c r="D115" s="4">
        <v>1152.449945669998</v>
      </c>
      <c r="E115" s="37">
        <v>-791.40450886999804</v>
      </c>
      <c r="F115" s="37">
        <v>31.328513499135056</v>
      </c>
    </row>
    <row r="116" spans="2:6" x14ac:dyDescent="0.2">
      <c r="B116" s="30" t="s">
        <v>101</v>
      </c>
      <c r="C116" s="4">
        <v>346.81194497999985</v>
      </c>
      <c r="D116" s="4">
        <v>187.98480762000014</v>
      </c>
      <c r="E116" s="37">
        <v>158.82713735999971</v>
      </c>
      <c r="F116" s="37">
        <v>184.48934750145293</v>
      </c>
    </row>
    <row r="117" spans="2:6" x14ac:dyDescent="0.2">
      <c r="B117" s="30" t="s">
        <v>102</v>
      </c>
      <c r="C117" s="4">
        <v>1.41794372</v>
      </c>
      <c r="D117" s="4">
        <v>3.214447610000001</v>
      </c>
      <c r="E117" s="37">
        <v>-1.796503890000001</v>
      </c>
      <c r="F117" s="37">
        <v>44.111582829623394</v>
      </c>
    </row>
    <row r="118" spans="2:6" x14ac:dyDescent="0.2">
      <c r="B118" s="30" t="s">
        <v>196</v>
      </c>
      <c r="C118" s="29">
        <v>118.9077995799999</v>
      </c>
      <c r="D118" s="29">
        <v>429.46334712999993</v>
      </c>
      <c r="E118" s="29">
        <v>-310.55554755000003</v>
      </c>
      <c r="F118" s="29">
        <v>27.687531514536008</v>
      </c>
    </row>
    <row r="119" spans="2:6" x14ac:dyDescent="0.2">
      <c r="B119" s="30" t="s">
        <v>104</v>
      </c>
      <c r="C119" s="4">
        <v>105.8140592299999</v>
      </c>
      <c r="D119" s="4">
        <v>388.47158436999996</v>
      </c>
      <c r="E119" s="37">
        <v>-282.65752514000008</v>
      </c>
      <c r="F119" s="37">
        <v>27.238558362409655</v>
      </c>
    </row>
    <row r="120" spans="2:6" x14ac:dyDescent="0.2">
      <c r="B120" s="30" t="s">
        <v>105</v>
      </c>
      <c r="C120" s="4">
        <v>12.149525239999997</v>
      </c>
      <c r="D120" s="4">
        <v>38.025986659999937</v>
      </c>
      <c r="E120" s="37">
        <v>-25.876461419999941</v>
      </c>
      <c r="F120" s="37">
        <v>31.950585131773192</v>
      </c>
    </row>
    <row r="121" spans="2:6" x14ac:dyDescent="0.2">
      <c r="B121" s="30" t="s">
        <v>106</v>
      </c>
      <c r="C121" s="4">
        <v>0.9442151099999998</v>
      </c>
      <c r="D121" s="4">
        <v>2.9657761000000007</v>
      </c>
      <c r="E121" s="37">
        <v>-2.0215609900000011</v>
      </c>
      <c r="F121" s="37">
        <v>31.837032809051212</v>
      </c>
    </row>
    <row r="122" spans="2:6" x14ac:dyDescent="0.2">
      <c r="B122" s="30" t="s">
        <v>197</v>
      </c>
      <c r="C122" s="29">
        <v>3.7223747700000001</v>
      </c>
      <c r="D122" s="29">
        <v>15.381244520000001</v>
      </c>
      <c r="E122" s="29">
        <v>-11.658869750000001</v>
      </c>
      <c r="F122" s="29">
        <v>24.200738536858005</v>
      </c>
    </row>
    <row r="123" spans="2:6" x14ac:dyDescent="0.2">
      <c r="B123" s="30" t="s">
        <v>139</v>
      </c>
      <c r="C123" s="4">
        <v>3.7223747700000001</v>
      </c>
      <c r="D123" s="4">
        <v>15.381244520000001</v>
      </c>
      <c r="E123" s="37">
        <v>-11.658869750000001</v>
      </c>
      <c r="F123" s="37">
        <v>24.200738536858005</v>
      </c>
    </row>
    <row r="124" spans="2:6" x14ac:dyDescent="0.2">
      <c r="B124" s="30" t="s">
        <v>198</v>
      </c>
      <c r="C124" s="29">
        <v>59.718306799999979</v>
      </c>
      <c r="D124" s="29">
        <v>188.39167976999971</v>
      </c>
      <c r="E124" s="29">
        <v>-128.67337296999972</v>
      </c>
      <c r="F124" s="29">
        <v>31.69901498458308</v>
      </c>
    </row>
    <row r="125" spans="2:6" x14ac:dyDescent="0.2">
      <c r="B125" s="30" t="s">
        <v>140</v>
      </c>
      <c r="C125" s="4">
        <v>23.949899950000006</v>
      </c>
      <c r="D125" s="4">
        <v>88.518801469999886</v>
      </c>
      <c r="E125" s="37">
        <v>-64.568901519999883</v>
      </c>
      <c r="F125" s="37">
        <v>27.056285842411594</v>
      </c>
    </row>
    <row r="126" spans="2:6" x14ac:dyDescent="0.2">
      <c r="B126" s="30" t="s">
        <v>141</v>
      </c>
      <c r="C126" s="4">
        <v>26.57880799999997</v>
      </c>
      <c r="D126" s="4">
        <v>73.857536669999831</v>
      </c>
      <c r="E126" s="37">
        <v>-47.278728669999865</v>
      </c>
      <c r="F126" s="37">
        <v>35.986588773947034</v>
      </c>
    </row>
    <row r="127" spans="2:6" x14ac:dyDescent="0.2">
      <c r="B127" s="30" t="s">
        <v>142</v>
      </c>
      <c r="C127" s="4">
        <v>9.1895988499999994</v>
      </c>
      <c r="D127" s="4">
        <v>26.015341629999991</v>
      </c>
      <c r="E127" s="37">
        <v>-16.825742779999992</v>
      </c>
      <c r="F127" s="37">
        <v>35.323767724052765</v>
      </c>
    </row>
    <row r="128" spans="2:6" x14ac:dyDescent="0.2">
      <c r="B128" s="30" t="s">
        <v>199</v>
      </c>
      <c r="C128" s="29">
        <v>175.96926893000006</v>
      </c>
      <c r="D128" s="29">
        <v>10.946158109999999</v>
      </c>
      <c r="E128" s="29">
        <v>165.02311082000006</v>
      </c>
      <c r="F128" s="29">
        <v>1607.5893218575122</v>
      </c>
    </row>
    <row r="129" spans="2:6" x14ac:dyDescent="0.2">
      <c r="B129" s="33" t="s">
        <v>143</v>
      </c>
      <c r="C129" s="4">
        <v>5.0260057700000011</v>
      </c>
      <c r="D129" s="4">
        <v>10.946158109999999</v>
      </c>
      <c r="E129" s="37">
        <v>-5.9201523399999978</v>
      </c>
      <c r="F129" s="37">
        <v>45.915705944430229</v>
      </c>
    </row>
    <row r="130" spans="2:6" x14ac:dyDescent="0.2">
      <c r="B130" s="33" t="s">
        <v>274</v>
      </c>
      <c r="C130" s="39" t="s">
        <v>273</v>
      </c>
      <c r="D130" s="39" t="s">
        <v>273</v>
      </c>
      <c r="E130" s="39" t="s">
        <v>273</v>
      </c>
      <c r="F130" s="39" t="s">
        <v>273</v>
      </c>
    </row>
    <row r="131" spans="2:6" ht="25.5" x14ac:dyDescent="0.2">
      <c r="B131" s="33" t="s">
        <v>276</v>
      </c>
      <c r="C131" s="38">
        <v>170.94326316000004</v>
      </c>
      <c r="D131" s="38">
        <v>0</v>
      </c>
      <c r="E131" s="106">
        <v>170.94326316000004</v>
      </c>
      <c r="F131" s="116" t="s">
        <v>273</v>
      </c>
    </row>
    <row r="132" spans="2:6" ht="8.1" customHeight="1" x14ac:dyDescent="0.2">
      <c r="B132" s="34"/>
      <c r="C132" s="14"/>
      <c r="D132" s="14"/>
      <c r="E132" s="14"/>
      <c r="F132" s="14"/>
    </row>
    <row r="133" spans="2:6" x14ac:dyDescent="0.2">
      <c r="B133" s="10"/>
    </row>
    <row r="134" spans="2:6" x14ac:dyDescent="0.2">
      <c r="B134" s="8" t="s">
        <v>313</v>
      </c>
    </row>
    <row r="135" spans="2:6" x14ac:dyDescent="0.2">
      <c r="B135" s="12"/>
    </row>
    <row r="136" spans="2:6" ht="15" x14ac:dyDescent="0.2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49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3.28515625" style="2" customWidth="1"/>
    <col min="3" max="6" width="18.5703125" style="2" customWidth="1"/>
    <col min="7" max="248" width="13.7109375" style="2"/>
    <col min="249" max="249" width="2" style="2" customWidth="1"/>
    <col min="250" max="250" width="48.7109375" style="2" customWidth="1"/>
    <col min="251" max="504" width="13.7109375" style="2"/>
    <col min="505" max="505" width="2" style="2" customWidth="1"/>
    <col min="506" max="506" width="48.7109375" style="2" customWidth="1"/>
    <col min="507" max="760" width="13.7109375" style="2"/>
    <col min="761" max="761" width="2" style="2" customWidth="1"/>
    <col min="762" max="762" width="48.7109375" style="2" customWidth="1"/>
    <col min="763" max="1016" width="13.7109375" style="2"/>
    <col min="1017" max="1017" width="2" style="2" customWidth="1"/>
    <col min="1018" max="1018" width="48.7109375" style="2" customWidth="1"/>
    <col min="1019" max="1272" width="13.7109375" style="2"/>
    <col min="1273" max="1273" width="2" style="2" customWidth="1"/>
    <col min="1274" max="1274" width="48.7109375" style="2" customWidth="1"/>
    <col min="1275" max="1528" width="13.7109375" style="2"/>
    <col min="1529" max="1529" width="2" style="2" customWidth="1"/>
    <col min="1530" max="1530" width="48.7109375" style="2" customWidth="1"/>
    <col min="1531" max="1784" width="13.7109375" style="2"/>
    <col min="1785" max="1785" width="2" style="2" customWidth="1"/>
    <col min="1786" max="1786" width="48.7109375" style="2" customWidth="1"/>
    <col min="1787" max="2040" width="13.7109375" style="2"/>
    <col min="2041" max="2041" width="2" style="2" customWidth="1"/>
    <col min="2042" max="2042" width="48.7109375" style="2" customWidth="1"/>
    <col min="2043" max="2296" width="13.7109375" style="2"/>
    <col min="2297" max="2297" width="2" style="2" customWidth="1"/>
    <col min="2298" max="2298" width="48.7109375" style="2" customWidth="1"/>
    <col min="2299" max="2552" width="13.7109375" style="2"/>
    <col min="2553" max="2553" width="2" style="2" customWidth="1"/>
    <col min="2554" max="2554" width="48.7109375" style="2" customWidth="1"/>
    <col min="2555" max="2808" width="13.7109375" style="2"/>
    <col min="2809" max="2809" width="2" style="2" customWidth="1"/>
    <col min="2810" max="2810" width="48.7109375" style="2" customWidth="1"/>
    <col min="2811" max="3064" width="13.7109375" style="2"/>
    <col min="3065" max="3065" width="2" style="2" customWidth="1"/>
    <col min="3066" max="3066" width="48.7109375" style="2" customWidth="1"/>
    <col min="3067" max="3320" width="13.7109375" style="2"/>
    <col min="3321" max="3321" width="2" style="2" customWidth="1"/>
    <col min="3322" max="3322" width="48.7109375" style="2" customWidth="1"/>
    <col min="3323" max="3576" width="13.7109375" style="2"/>
    <col min="3577" max="3577" width="2" style="2" customWidth="1"/>
    <col min="3578" max="3578" width="48.7109375" style="2" customWidth="1"/>
    <col min="3579" max="3832" width="13.7109375" style="2"/>
    <col min="3833" max="3833" width="2" style="2" customWidth="1"/>
    <col min="3834" max="3834" width="48.7109375" style="2" customWidth="1"/>
    <col min="3835" max="4088" width="13.7109375" style="2"/>
    <col min="4089" max="4089" width="2" style="2" customWidth="1"/>
    <col min="4090" max="4090" width="48.7109375" style="2" customWidth="1"/>
    <col min="4091" max="4344" width="13.7109375" style="2"/>
    <col min="4345" max="4345" width="2" style="2" customWidth="1"/>
    <col min="4346" max="4346" width="48.7109375" style="2" customWidth="1"/>
    <col min="4347" max="4600" width="13.7109375" style="2"/>
    <col min="4601" max="4601" width="2" style="2" customWidth="1"/>
    <col min="4602" max="4602" width="48.7109375" style="2" customWidth="1"/>
    <col min="4603" max="4856" width="13.7109375" style="2"/>
    <col min="4857" max="4857" width="2" style="2" customWidth="1"/>
    <col min="4858" max="4858" width="48.7109375" style="2" customWidth="1"/>
    <col min="4859" max="5112" width="13.7109375" style="2"/>
    <col min="5113" max="5113" width="2" style="2" customWidth="1"/>
    <col min="5114" max="5114" width="48.7109375" style="2" customWidth="1"/>
    <col min="5115" max="5368" width="13.7109375" style="2"/>
    <col min="5369" max="5369" width="2" style="2" customWidth="1"/>
    <col min="5370" max="5370" width="48.7109375" style="2" customWidth="1"/>
    <col min="5371" max="5624" width="13.7109375" style="2"/>
    <col min="5625" max="5625" width="2" style="2" customWidth="1"/>
    <col min="5626" max="5626" width="48.7109375" style="2" customWidth="1"/>
    <col min="5627" max="5880" width="13.7109375" style="2"/>
    <col min="5881" max="5881" width="2" style="2" customWidth="1"/>
    <col min="5882" max="5882" width="48.7109375" style="2" customWidth="1"/>
    <col min="5883" max="6136" width="13.7109375" style="2"/>
    <col min="6137" max="6137" width="2" style="2" customWidth="1"/>
    <col min="6138" max="6138" width="48.7109375" style="2" customWidth="1"/>
    <col min="6139" max="6392" width="13.7109375" style="2"/>
    <col min="6393" max="6393" width="2" style="2" customWidth="1"/>
    <col min="6394" max="6394" width="48.7109375" style="2" customWidth="1"/>
    <col min="6395" max="6648" width="13.7109375" style="2"/>
    <col min="6649" max="6649" width="2" style="2" customWidth="1"/>
    <col min="6650" max="6650" width="48.7109375" style="2" customWidth="1"/>
    <col min="6651" max="6904" width="13.7109375" style="2"/>
    <col min="6905" max="6905" width="2" style="2" customWidth="1"/>
    <col min="6906" max="6906" width="48.7109375" style="2" customWidth="1"/>
    <col min="6907" max="7160" width="13.7109375" style="2"/>
    <col min="7161" max="7161" width="2" style="2" customWidth="1"/>
    <col min="7162" max="7162" width="48.7109375" style="2" customWidth="1"/>
    <col min="7163" max="7416" width="13.7109375" style="2"/>
    <col min="7417" max="7417" width="2" style="2" customWidth="1"/>
    <col min="7418" max="7418" width="48.7109375" style="2" customWidth="1"/>
    <col min="7419" max="7672" width="13.7109375" style="2"/>
    <col min="7673" max="7673" width="2" style="2" customWidth="1"/>
    <col min="7674" max="7674" width="48.7109375" style="2" customWidth="1"/>
    <col min="7675" max="7928" width="13.7109375" style="2"/>
    <col min="7929" max="7929" width="2" style="2" customWidth="1"/>
    <col min="7930" max="7930" width="48.7109375" style="2" customWidth="1"/>
    <col min="7931" max="8184" width="13.7109375" style="2"/>
    <col min="8185" max="8185" width="2" style="2" customWidth="1"/>
    <col min="8186" max="8186" width="48.7109375" style="2" customWidth="1"/>
    <col min="8187" max="8440" width="13.7109375" style="2"/>
    <col min="8441" max="8441" width="2" style="2" customWidth="1"/>
    <col min="8442" max="8442" width="48.7109375" style="2" customWidth="1"/>
    <col min="8443" max="8696" width="13.7109375" style="2"/>
    <col min="8697" max="8697" width="2" style="2" customWidth="1"/>
    <col min="8698" max="8698" width="48.7109375" style="2" customWidth="1"/>
    <col min="8699" max="8952" width="13.7109375" style="2"/>
    <col min="8953" max="8953" width="2" style="2" customWidth="1"/>
    <col min="8954" max="8954" width="48.7109375" style="2" customWidth="1"/>
    <col min="8955" max="9208" width="13.7109375" style="2"/>
    <col min="9209" max="9209" width="2" style="2" customWidth="1"/>
    <col min="9210" max="9210" width="48.7109375" style="2" customWidth="1"/>
    <col min="9211" max="9464" width="13.7109375" style="2"/>
    <col min="9465" max="9465" width="2" style="2" customWidth="1"/>
    <col min="9466" max="9466" width="48.7109375" style="2" customWidth="1"/>
    <col min="9467" max="9720" width="13.7109375" style="2"/>
    <col min="9721" max="9721" width="2" style="2" customWidth="1"/>
    <col min="9722" max="9722" width="48.7109375" style="2" customWidth="1"/>
    <col min="9723" max="9976" width="13.7109375" style="2"/>
    <col min="9977" max="9977" width="2" style="2" customWidth="1"/>
    <col min="9978" max="9978" width="48.7109375" style="2" customWidth="1"/>
    <col min="9979" max="10232" width="13.7109375" style="2"/>
    <col min="10233" max="10233" width="2" style="2" customWidth="1"/>
    <col min="10234" max="10234" width="48.7109375" style="2" customWidth="1"/>
    <col min="10235" max="10488" width="13.7109375" style="2"/>
    <col min="10489" max="10489" width="2" style="2" customWidth="1"/>
    <col min="10490" max="10490" width="48.7109375" style="2" customWidth="1"/>
    <col min="10491" max="10744" width="13.7109375" style="2"/>
    <col min="10745" max="10745" width="2" style="2" customWidth="1"/>
    <col min="10746" max="10746" width="48.7109375" style="2" customWidth="1"/>
    <col min="10747" max="11000" width="13.7109375" style="2"/>
    <col min="11001" max="11001" width="2" style="2" customWidth="1"/>
    <col min="11002" max="11002" width="48.7109375" style="2" customWidth="1"/>
    <col min="11003" max="11256" width="13.7109375" style="2"/>
    <col min="11257" max="11257" width="2" style="2" customWidth="1"/>
    <col min="11258" max="11258" width="48.7109375" style="2" customWidth="1"/>
    <col min="11259" max="11512" width="13.7109375" style="2"/>
    <col min="11513" max="11513" width="2" style="2" customWidth="1"/>
    <col min="11514" max="11514" width="48.7109375" style="2" customWidth="1"/>
    <col min="11515" max="11768" width="13.7109375" style="2"/>
    <col min="11769" max="11769" width="2" style="2" customWidth="1"/>
    <col min="11770" max="11770" width="48.7109375" style="2" customWidth="1"/>
    <col min="11771" max="12024" width="13.7109375" style="2"/>
    <col min="12025" max="12025" width="2" style="2" customWidth="1"/>
    <col min="12026" max="12026" width="48.7109375" style="2" customWidth="1"/>
    <col min="12027" max="12280" width="13.7109375" style="2"/>
    <col min="12281" max="12281" width="2" style="2" customWidth="1"/>
    <col min="12282" max="12282" width="48.7109375" style="2" customWidth="1"/>
    <col min="12283" max="12536" width="13.7109375" style="2"/>
    <col min="12537" max="12537" width="2" style="2" customWidth="1"/>
    <col min="12538" max="12538" width="48.7109375" style="2" customWidth="1"/>
    <col min="12539" max="12792" width="13.7109375" style="2"/>
    <col min="12793" max="12793" width="2" style="2" customWidth="1"/>
    <col min="12794" max="12794" width="48.7109375" style="2" customWidth="1"/>
    <col min="12795" max="13048" width="13.7109375" style="2"/>
    <col min="13049" max="13049" width="2" style="2" customWidth="1"/>
    <col min="13050" max="13050" width="48.7109375" style="2" customWidth="1"/>
    <col min="13051" max="13304" width="13.7109375" style="2"/>
    <col min="13305" max="13305" width="2" style="2" customWidth="1"/>
    <col min="13306" max="13306" width="48.7109375" style="2" customWidth="1"/>
    <col min="13307" max="13560" width="13.7109375" style="2"/>
    <col min="13561" max="13561" width="2" style="2" customWidth="1"/>
    <col min="13562" max="13562" width="48.7109375" style="2" customWidth="1"/>
    <col min="13563" max="13816" width="13.7109375" style="2"/>
    <col min="13817" max="13817" width="2" style="2" customWidth="1"/>
    <col min="13818" max="13818" width="48.7109375" style="2" customWidth="1"/>
    <col min="13819" max="14072" width="13.7109375" style="2"/>
    <col min="14073" max="14073" width="2" style="2" customWidth="1"/>
    <col min="14074" max="14074" width="48.7109375" style="2" customWidth="1"/>
    <col min="14075" max="14328" width="13.7109375" style="2"/>
    <col min="14329" max="14329" width="2" style="2" customWidth="1"/>
    <col min="14330" max="14330" width="48.7109375" style="2" customWidth="1"/>
    <col min="14331" max="14584" width="13.7109375" style="2"/>
    <col min="14585" max="14585" width="2" style="2" customWidth="1"/>
    <col min="14586" max="14586" width="48.7109375" style="2" customWidth="1"/>
    <col min="14587" max="14840" width="13.7109375" style="2"/>
    <col min="14841" max="14841" width="2" style="2" customWidth="1"/>
    <col min="14842" max="14842" width="48.7109375" style="2" customWidth="1"/>
    <col min="14843" max="15096" width="13.7109375" style="2"/>
    <col min="15097" max="15097" width="2" style="2" customWidth="1"/>
    <col min="15098" max="15098" width="48.7109375" style="2" customWidth="1"/>
    <col min="15099" max="15352" width="13.7109375" style="2"/>
    <col min="15353" max="15353" width="2" style="2" customWidth="1"/>
    <col min="15354" max="15354" width="48.7109375" style="2" customWidth="1"/>
    <col min="15355" max="15608" width="13.7109375" style="2"/>
    <col min="15609" max="15609" width="2" style="2" customWidth="1"/>
    <col min="15610" max="15610" width="48.7109375" style="2" customWidth="1"/>
    <col min="15611" max="15864" width="13.7109375" style="2"/>
    <col min="15865" max="15865" width="2" style="2" customWidth="1"/>
    <col min="15866" max="15866" width="48.7109375" style="2" customWidth="1"/>
    <col min="15867" max="16120" width="13.7109375" style="2"/>
    <col min="16121" max="16121" width="2" style="2" customWidth="1"/>
    <col min="16122" max="16122" width="48.7109375" style="2" customWidth="1"/>
    <col min="16123" max="16384" width="13.7109375" style="2"/>
  </cols>
  <sheetData>
    <row r="6" spans="2:6" ht="15.75" x14ac:dyDescent="0.25">
      <c r="B6" s="1" t="s">
        <v>341</v>
      </c>
    </row>
    <row r="7" spans="2:6" ht="15.75" x14ac:dyDescent="0.25">
      <c r="B7" s="1"/>
      <c r="F7" s="62" t="s">
        <v>281</v>
      </c>
    </row>
    <row r="8" spans="2:6" x14ac:dyDescent="0.2">
      <c r="B8" s="65" t="s">
        <v>145</v>
      </c>
    </row>
    <row r="9" spans="2:6" ht="40.15" customHeight="1" x14ac:dyDescent="0.2">
      <c r="B9" s="61"/>
      <c r="C9" s="26" t="s">
        <v>144</v>
      </c>
      <c r="D9" s="27" t="s">
        <v>36</v>
      </c>
      <c r="E9" s="26" t="s">
        <v>37</v>
      </c>
      <c r="F9" s="40" t="s">
        <v>146</v>
      </c>
    </row>
    <row r="10" spans="2:6" ht="6" customHeight="1" x14ac:dyDescent="0.2">
      <c r="B10" s="3" t="s">
        <v>6</v>
      </c>
    </row>
    <row r="11" spans="2:6" s="5" customFormat="1" ht="15" customHeight="1" x14ac:dyDescent="0.2">
      <c r="B11" s="21" t="s">
        <v>38</v>
      </c>
      <c r="C11" s="19">
        <v>4865.2379181400038</v>
      </c>
      <c r="D11" s="19">
        <v>9076.7752394800082</v>
      </c>
      <c r="E11" s="19">
        <v>-4211.5373213400044</v>
      </c>
      <c r="F11" s="19">
        <v>53.600951767301055</v>
      </c>
    </row>
    <row r="12" spans="2:6" s="9" customFormat="1" ht="15" customHeight="1" x14ac:dyDescent="0.2">
      <c r="B12" s="22" t="s">
        <v>0</v>
      </c>
      <c r="C12" s="19">
        <v>1003.7885327700023</v>
      </c>
      <c r="D12" s="19">
        <v>3038.6954625399908</v>
      </c>
      <c r="E12" s="19">
        <v>-2034.9069297699884</v>
      </c>
      <c r="F12" s="19">
        <v>33.033535118749732</v>
      </c>
    </row>
    <row r="13" spans="2:6" ht="15" customHeight="1" x14ac:dyDescent="0.2">
      <c r="B13" s="21" t="s">
        <v>147</v>
      </c>
      <c r="C13" s="41">
        <v>251.02439295999983</v>
      </c>
      <c r="D13" s="41">
        <v>561.06458759999862</v>
      </c>
      <c r="E13" s="41">
        <v>-310.04019463999879</v>
      </c>
      <c r="F13" s="41">
        <v>44.740730124098185</v>
      </c>
    </row>
    <row r="14" spans="2:6" ht="15" customHeight="1" x14ac:dyDescent="0.2">
      <c r="B14" s="21" t="s">
        <v>148</v>
      </c>
      <c r="C14" s="37">
        <v>251.02439295999983</v>
      </c>
      <c r="D14" s="37">
        <v>561.06458759999862</v>
      </c>
      <c r="E14" s="37">
        <v>-310.04019463999879</v>
      </c>
      <c r="F14" s="37">
        <v>44.740730124098185</v>
      </c>
    </row>
    <row r="15" spans="2:6" ht="15" customHeight="1" x14ac:dyDescent="0.2">
      <c r="B15" s="21" t="s">
        <v>149</v>
      </c>
      <c r="C15" s="41">
        <v>752.76413981000246</v>
      </c>
      <c r="D15" s="41">
        <v>2477.6308749399923</v>
      </c>
      <c r="E15" s="41">
        <v>-1724.8667351299898</v>
      </c>
      <c r="F15" s="41">
        <v>30.382416825033886</v>
      </c>
    </row>
    <row r="16" spans="2:6" ht="15" customHeight="1" x14ac:dyDescent="0.2">
      <c r="B16" s="21" t="s">
        <v>150</v>
      </c>
      <c r="C16" s="37">
        <v>280.23931977999985</v>
      </c>
      <c r="D16" s="37">
        <v>1449.978738620001</v>
      </c>
      <c r="E16" s="37">
        <v>-1169.7394188400012</v>
      </c>
      <c r="F16" s="37">
        <v>19.32713303415153</v>
      </c>
    </row>
    <row r="17" spans="2:6" ht="15" customHeight="1" x14ac:dyDescent="0.2">
      <c r="B17" s="21" t="s">
        <v>151</v>
      </c>
      <c r="C17" s="37">
        <v>472.52482003000091</v>
      </c>
      <c r="D17" s="37">
        <v>1027.6521363200072</v>
      </c>
      <c r="E17" s="37">
        <v>-555.12731629000632</v>
      </c>
      <c r="F17" s="37">
        <v>45.981008877391012</v>
      </c>
    </row>
    <row r="18" spans="2:6" s="9" customFormat="1" ht="15" customHeight="1" x14ac:dyDescent="0.2">
      <c r="B18" s="22" t="s">
        <v>1</v>
      </c>
      <c r="C18" s="19">
        <v>432.03422315999944</v>
      </c>
      <c r="D18" s="19">
        <v>1279.5986370599996</v>
      </c>
      <c r="E18" s="19">
        <v>-847.5644139000002</v>
      </c>
      <c r="F18" s="19">
        <v>33.763260654343888</v>
      </c>
    </row>
    <row r="19" spans="2:6" ht="15" customHeight="1" x14ac:dyDescent="0.2">
      <c r="B19" s="21" t="s">
        <v>152</v>
      </c>
      <c r="C19" s="41">
        <v>223.9747306099996</v>
      </c>
      <c r="D19" s="41">
        <v>898.03097121999963</v>
      </c>
      <c r="E19" s="41">
        <v>-674.05624061000003</v>
      </c>
      <c r="F19" s="41">
        <v>24.940646568761853</v>
      </c>
    </row>
    <row r="20" spans="2:6" ht="15" customHeight="1" x14ac:dyDescent="0.2">
      <c r="B20" s="21" t="s">
        <v>153</v>
      </c>
      <c r="C20" s="37">
        <v>17.8692365</v>
      </c>
      <c r="D20" s="37">
        <v>19.358173010000005</v>
      </c>
      <c r="E20" s="37">
        <v>-1.4889365100000056</v>
      </c>
      <c r="F20" s="37">
        <v>92.308486398841183</v>
      </c>
    </row>
    <row r="21" spans="2:6" ht="15" customHeight="1" x14ac:dyDescent="0.2">
      <c r="B21" s="21" t="s">
        <v>154</v>
      </c>
      <c r="C21" s="37">
        <v>206.10549411000039</v>
      </c>
      <c r="D21" s="37">
        <v>878.67279821000136</v>
      </c>
      <c r="E21" s="37">
        <v>-672.56730410000091</v>
      </c>
      <c r="F21" s="37">
        <v>23.456455523588602</v>
      </c>
    </row>
    <row r="22" spans="2:6" ht="15" customHeight="1" x14ac:dyDescent="0.2">
      <c r="B22" s="21" t="s">
        <v>155</v>
      </c>
      <c r="C22" s="41">
        <v>142.29655035999994</v>
      </c>
      <c r="D22" s="41">
        <v>172.03866259</v>
      </c>
      <c r="E22" s="41">
        <v>-29.74211223000006</v>
      </c>
      <c r="F22" s="41">
        <v>82.711960333659988</v>
      </c>
    </row>
    <row r="23" spans="2:6" ht="15" customHeight="1" x14ac:dyDescent="0.2">
      <c r="B23" s="21" t="s">
        <v>156</v>
      </c>
      <c r="C23" s="37">
        <v>138.09562327999998</v>
      </c>
      <c r="D23" s="37">
        <v>165.92961068</v>
      </c>
      <c r="E23" s="37">
        <v>-27.833987400000012</v>
      </c>
      <c r="F23" s="37">
        <v>83.225424753343958</v>
      </c>
    </row>
    <row r="24" spans="2:6" ht="15" customHeight="1" x14ac:dyDescent="0.2">
      <c r="B24" s="21" t="s">
        <v>157</v>
      </c>
      <c r="C24" s="37">
        <v>1.7443812499999998</v>
      </c>
      <c r="D24" s="37">
        <v>2.9703210600000003</v>
      </c>
      <c r="E24" s="37">
        <v>-1.2259398100000005</v>
      </c>
      <c r="F24" s="37">
        <v>58.727026969939736</v>
      </c>
    </row>
    <row r="25" spans="2:6" ht="15" customHeight="1" x14ac:dyDescent="0.2">
      <c r="B25" s="21" t="s">
        <v>158</v>
      </c>
      <c r="C25" s="37">
        <v>1.28424494</v>
      </c>
      <c r="D25" s="37">
        <v>7.4304270000000006E-2</v>
      </c>
      <c r="E25" s="37">
        <v>1.2099406699999999</v>
      </c>
      <c r="F25" s="37">
        <v>1728.3595411138554</v>
      </c>
    </row>
    <row r="26" spans="2:6" ht="15" customHeight="1" x14ac:dyDescent="0.2">
      <c r="B26" s="21" t="s">
        <v>159</v>
      </c>
      <c r="C26" s="37">
        <v>1.17230089</v>
      </c>
      <c r="D26" s="37">
        <v>3.0644265800000001</v>
      </c>
      <c r="E26" s="37">
        <v>-1.8921256900000001</v>
      </c>
      <c r="F26" s="37">
        <v>38.255146905820141</v>
      </c>
    </row>
    <row r="27" spans="2:6" ht="15" customHeight="1" x14ac:dyDescent="0.2">
      <c r="B27" s="21" t="s">
        <v>160</v>
      </c>
      <c r="C27" s="41">
        <v>65.762942189999904</v>
      </c>
      <c r="D27" s="41">
        <v>209.52900324999999</v>
      </c>
      <c r="E27" s="41">
        <v>-143.76606106000008</v>
      </c>
      <c r="F27" s="41">
        <v>31.386080766840045</v>
      </c>
    </row>
    <row r="28" spans="2:6" ht="15" customHeight="1" x14ac:dyDescent="0.2">
      <c r="B28" s="21" t="s">
        <v>161</v>
      </c>
      <c r="C28" s="37">
        <v>0.57780480000000001</v>
      </c>
      <c r="D28" s="37">
        <v>0.26911866000000001</v>
      </c>
      <c r="E28" s="37">
        <v>0.30868614</v>
      </c>
      <c r="F28" s="37">
        <v>214.70261482425633</v>
      </c>
    </row>
    <row r="29" spans="2:6" ht="15" customHeight="1" x14ac:dyDescent="0.2">
      <c r="B29" s="21" t="s">
        <v>162</v>
      </c>
      <c r="C29" s="37">
        <v>4.3036593600000019</v>
      </c>
      <c r="D29" s="37">
        <v>17.07188248000001</v>
      </c>
      <c r="E29" s="37">
        <v>-12.768223120000009</v>
      </c>
      <c r="F29" s="37">
        <v>25.209049822372016</v>
      </c>
    </row>
    <row r="30" spans="2:6" ht="15" customHeight="1" x14ac:dyDescent="0.2">
      <c r="B30" s="21" t="s">
        <v>163</v>
      </c>
      <c r="C30" s="37">
        <v>28.677799160000003</v>
      </c>
      <c r="D30" s="37">
        <v>114.28248207999999</v>
      </c>
      <c r="E30" s="37">
        <v>-85.604682919999988</v>
      </c>
      <c r="F30" s="37">
        <v>25.093783962379273</v>
      </c>
    </row>
    <row r="31" spans="2:6" ht="15" customHeight="1" x14ac:dyDescent="0.2">
      <c r="B31" s="21" t="s">
        <v>164</v>
      </c>
      <c r="C31" s="37">
        <v>32.203678870000012</v>
      </c>
      <c r="D31" s="37">
        <v>77.905520030000048</v>
      </c>
      <c r="E31" s="37">
        <v>-45.701841160000036</v>
      </c>
      <c r="F31" s="37">
        <v>41.336838336486217</v>
      </c>
    </row>
    <row r="32" spans="2:6" s="9" customFormat="1" ht="15" customHeight="1" x14ac:dyDescent="0.2">
      <c r="B32" s="22" t="s">
        <v>2</v>
      </c>
      <c r="C32" s="19">
        <v>3366.5889377500262</v>
      </c>
      <c r="D32" s="19">
        <v>4750.8652403700107</v>
      </c>
      <c r="E32" s="19">
        <v>-1384.2763026199846</v>
      </c>
      <c r="F32" s="19">
        <v>70.862648537002642</v>
      </c>
    </row>
    <row r="33" spans="2:6" ht="15" customHeight="1" x14ac:dyDescent="0.2">
      <c r="B33" s="21" t="s">
        <v>165</v>
      </c>
      <c r="C33" s="41">
        <v>6.8099912199999979</v>
      </c>
      <c r="D33" s="41">
        <v>34.351957559999981</v>
      </c>
      <c r="E33" s="41">
        <v>-27.541966339999984</v>
      </c>
      <c r="F33" s="41">
        <v>19.824172197772132</v>
      </c>
    </row>
    <row r="34" spans="2:6" ht="15" customHeight="1" x14ac:dyDescent="0.2">
      <c r="B34" s="21" t="s">
        <v>166</v>
      </c>
      <c r="C34" s="37">
        <v>6.8099912199999979</v>
      </c>
      <c r="D34" s="37">
        <v>34.351957559999981</v>
      </c>
      <c r="E34" s="37">
        <v>-27.541966339999984</v>
      </c>
      <c r="F34" s="37">
        <v>19.824172197772132</v>
      </c>
    </row>
    <row r="35" spans="2:6" ht="15" customHeight="1" x14ac:dyDescent="0.2">
      <c r="B35" s="21" t="s">
        <v>167</v>
      </c>
      <c r="C35" s="41">
        <v>275.63068678000002</v>
      </c>
      <c r="D35" s="41">
        <v>785.53948860000025</v>
      </c>
      <c r="E35" s="41">
        <v>-509.90880182000024</v>
      </c>
      <c r="F35" s="41">
        <v>35.088075237469347</v>
      </c>
    </row>
    <row r="36" spans="2:6" ht="15" customHeight="1" x14ac:dyDescent="0.2">
      <c r="B36" s="21" t="s">
        <v>168</v>
      </c>
      <c r="C36" s="37">
        <v>275.63068678000002</v>
      </c>
      <c r="D36" s="37">
        <v>785.53948860000025</v>
      </c>
      <c r="E36" s="37">
        <v>-509.90880182000024</v>
      </c>
      <c r="F36" s="37">
        <v>35.088075237469347</v>
      </c>
    </row>
    <row r="37" spans="2:6" ht="15" customHeight="1" x14ac:dyDescent="0.2">
      <c r="B37" s="21" t="s">
        <v>169</v>
      </c>
      <c r="C37" s="41">
        <v>3084.1482597500262</v>
      </c>
      <c r="D37" s="41">
        <v>3930.9737942100105</v>
      </c>
      <c r="E37" s="41">
        <v>-846.82553445998428</v>
      </c>
      <c r="F37" s="41">
        <v>78.457614352268493</v>
      </c>
    </row>
    <row r="38" spans="2:6" ht="15" customHeight="1" x14ac:dyDescent="0.2">
      <c r="B38" s="21" t="s">
        <v>170</v>
      </c>
      <c r="C38" s="37">
        <v>575.49678087999996</v>
      </c>
      <c r="D38" s="37">
        <v>682.92762518000063</v>
      </c>
      <c r="E38" s="37">
        <v>-107.43084430000067</v>
      </c>
      <c r="F38" s="37">
        <v>84.269073275270586</v>
      </c>
    </row>
    <row r="39" spans="2:6" ht="15" customHeight="1" x14ac:dyDescent="0.2">
      <c r="B39" s="21" t="s">
        <v>171</v>
      </c>
      <c r="C39" s="37">
        <v>1078.9017321300012</v>
      </c>
      <c r="D39" s="37">
        <v>1288.623419870001</v>
      </c>
      <c r="E39" s="37">
        <v>-209.72168773999988</v>
      </c>
      <c r="F39" s="37">
        <v>83.725137654167654</v>
      </c>
    </row>
    <row r="40" spans="2:6" ht="15" customHeight="1" x14ac:dyDescent="0.2">
      <c r="B40" s="21" t="s">
        <v>172</v>
      </c>
      <c r="C40" s="37">
        <v>209.02967078000023</v>
      </c>
      <c r="D40" s="37">
        <v>381.92347536999966</v>
      </c>
      <c r="E40" s="37">
        <v>-172.89380458999943</v>
      </c>
      <c r="F40" s="37">
        <v>54.730773115608187</v>
      </c>
    </row>
    <row r="41" spans="2:6" ht="15" customHeight="1" x14ac:dyDescent="0.2">
      <c r="B41" s="21" t="s">
        <v>173</v>
      </c>
      <c r="C41" s="37">
        <v>193.76516023000025</v>
      </c>
      <c r="D41" s="37">
        <v>618.72645731000057</v>
      </c>
      <c r="E41" s="37">
        <v>-424.96129708000035</v>
      </c>
      <c r="F41" s="37">
        <v>31.316773016693233</v>
      </c>
    </row>
    <row r="42" spans="2:6" ht="15" customHeight="1" x14ac:dyDescent="0.2">
      <c r="B42" s="21" t="s">
        <v>174</v>
      </c>
      <c r="C42" s="37">
        <v>659.97012782999991</v>
      </c>
      <c r="D42" s="37">
        <v>568.65347359999964</v>
      </c>
      <c r="E42" s="37">
        <v>91.316654230000267</v>
      </c>
      <c r="F42" s="37">
        <v>116.05840084856915</v>
      </c>
    </row>
    <row r="43" spans="2:6" ht="15" customHeight="1" x14ac:dyDescent="0.2">
      <c r="B43" s="21" t="s">
        <v>175</v>
      </c>
      <c r="C43" s="37">
        <v>56.427639950000057</v>
      </c>
      <c r="D43" s="37">
        <v>67.565083450000017</v>
      </c>
      <c r="E43" s="37">
        <v>-11.137443499999961</v>
      </c>
      <c r="F43" s="37">
        <v>83.515977585905048</v>
      </c>
    </row>
    <row r="44" spans="2:6" ht="15" customHeight="1" x14ac:dyDescent="0.2">
      <c r="B44" s="21" t="s">
        <v>176</v>
      </c>
      <c r="C44" s="37">
        <v>23.708768770000038</v>
      </c>
      <c r="D44" s="37">
        <v>31.504390270000076</v>
      </c>
      <c r="E44" s="37">
        <v>-7.7956215000000384</v>
      </c>
      <c r="F44" s="37">
        <v>75.255443977205346</v>
      </c>
    </row>
    <row r="45" spans="2:6" ht="15" customHeight="1" x14ac:dyDescent="0.2">
      <c r="B45" s="21" t="s">
        <v>177</v>
      </c>
      <c r="C45" s="37">
        <v>286.84837918000051</v>
      </c>
      <c r="D45" s="37">
        <v>291.04986916000047</v>
      </c>
      <c r="E45" s="37">
        <v>-4.2014899799999625</v>
      </c>
      <c r="F45" s="37">
        <v>98.556436396234815</v>
      </c>
    </row>
    <row r="46" spans="2:6" ht="8.1" customHeight="1" x14ac:dyDescent="0.2">
      <c r="B46" s="25"/>
      <c r="C46" s="14"/>
      <c r="D46" s="14"/>
      <c r="E46" s="14"/>
      <c r="F46" s="14"/>
    </row>
    <row r="48" spans="2:6" x14ac:dyDescent="0.2">
      <c r="B48" s="8" t="s">
        <v>313</v>
      </c>
    </row>
    <row r="49" spans="2:2" x14ac:dyDescent="0.2">
      <c r="B49" s="8"/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342</v>
      </c>
    </row>
    <row r="7" spans="2:7" ht="15.75" x14ac:dyDescent="0.25">
      <c r="B7" s="1"/>
      <c r="F7" s="62" t="s">
        <v>281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4865.2379181400038</v>
      </c>
      <c r="D11" s="19">
        <v>9076.7752394799863</v>
      </c>
      <c r="E11" s="19">
        <v>-4211.5373213399826</v>
      </c>
      <c r="F11" s="19">
        <v>53.600951767301183</v>
      </c>
      <c r="G11" s="4"/>
    </row>
    <row r="12" spans="2:7" s="5" customFormat="1" ht="6" customHeight="1" x14ac:dyDescent="0.2">
      <c r="B12" s="22"/>
      <c r="C12" s="28"/>
      <c r="D12" s="22"/>
      <c r="E12" s="28"/>
      <c r="F12" s="28"/>
    </row>
    <row r="13" spans="2:7" s="5" customFormat="1" ht="15" customHeight="1" x14ac:dyDescent="0.2">
      <c r="B13" s="21" t="s">
        <v>3</v>
      </c>
      <c r="C13" s="28">
        <v>3303.6737303699902</v>
      </c>
      <c r="D13" s="28">
        <v>5334.7652299900174</v>
      </c>
      <c r="E13" s="28">
        <v>-2031.0914996200272</v>
      </c>
      <c r="F13" s="28">
        <v>61.927256176110532</v>
      </c>
    </row>
    <row r="14" spans="2:7" s="5" customFormat="1" ht="15" customHeight="1" x14ac:dyDescent="0.2">
      <c r="B14" s="21" t="s">
        <v>241</v>
      </c>
      <c r="C14" s="4">
        <v>2497.4593560200019</v>
      </c>
      <c r="D14" s="4">
        <v>4481.0260982199961</v>
      </c>
      <c r="E14" s="4">
        <v>-1983.5667421999942</v>
      </c>
      <c r="F14" s="4">
        <v>55.73409530045074</v>
      </c>
    </row>
    <row r="15" spans="2:7" s="5" customFormat="1" ht="15" customHeight="1" x14ac:dyDescent="0.2">
      <c r="B15" s="21" t="s">
        <v>245</v>
      </c>
      <c r="C15" s="4">
        <v>806.2143743500003</v>
      </c>
      <c r="D15" s="4">
        <v>853.73913176999838</v>
      </c>
      <c r="E15" s="4">
        <v>-47.524757419998082</v>
      </c>
      <c r="F15" s="4">
        <v>94.433339687561428</v>
      </c>
    </row>
    <row r="16" spans="2:7" s="5" customFormat="1" ht="15" customHeight="1" x14ac:dyDescent="0.2">
      <c r="B16" s="21" t="s">
        <v>200</v>
      </c>
      <c r="C16" s="28">
        <v>309.24353817999997</v>
      </c>
      <c r="D16" s="28">
        <v>529.40114399000015</v>
      </c>
      <c r="E16" s="28">
        <v>-220.15760581000018</v>
      </c>
      <c r="F16" s="28">
        <v>58.413840183511446</v>
      </c>
    </row>
    <row r="17" spans="2:6" s="5" customFormat="1" ht="15" customHeight="1" x14ac:dyDescent="0.2">
      <c r="B17" s="21" t="s">
        <v>246</v>
      </c>
      <c r="C17" s="4">
        <v>210.47110491000021</v>
      </c>
      <c r="D17" s="4">
        <v>326.22121877999973</v>
      </c>
      <c r="E17" s="4">
        <v>-115.75011386999952</v>
      </c>
      <c r="F17" s="4">
        <v>64.517907724432774</v>
      </c>
    </row>
    <row r="18" spans="2:6" s="5" customFormat="1" ht="15" customHeight="1" x14ac:dyDescent="0.2">
      <c r="B18" s="21" t="s">
        <v>247</v>
      </c>
      <c r="C18" s="4">
        <v>98.772433269999979</v>
      </c>
      <c r="D18" s="4">
        <v>203.17992521000031</v>
      </c>
      <c r="E18" s="4">
        <v>-104.40749194000033</v>
      </c>
      <c r="F18" s="4">
        <v>48.613283604623803</v>
      </c>
    </row>
    <row r="19" spans="2:6" s="5" customFormat="1" ht="15" customHeight="1" x14ac:dyDescent="0.2">
      <c r="B19" s="42" t="s">
        <v>201</v>
      </c>
      <c r="C19" s="28">
        <v>556.58876509000049</v>
      </c>
      <c r="D19" s="28">
        <v>1074.1389201999975</v>
      </c>
      <c r="E19" s="28">
        <v>-517.55015510999704</v>
      </c>
      <c r="F19" s="28">
        <v>51.817204890626932</v>
      </c>
    </row>
    <row r="20" spans="2:6" s="5" customFormat="1" ht="15" customHeight="1" x14ac:dyDescent="0.2">
      <c r="B20" s="21" t="s">
        <v>248</v>
      </c>
      <c r="C20" s="4">
        <v>281.36111828999969</v>
      </c>
      <c r="D20" s="4">
        <v>907.52153433999956</v>
      </c>
      <c r="E20" s="4">
        <v>-626.16041604999987</v>
      </c>
      <c r="F20" s="4">
        <v>31.00324429156618</v>
      </c>
    </row>
    <row r="21" spans="2:6" s="5" customFormat="1" ht="15" customHeight="1" x14ac:dyDescent="0.2">
      <c r="B21" s="21" t="s">
        <v>249</v>
      </c>
      <c r="C21" s="4">
        <v>118.8212797300001</v>
      </c>
      <c r="D21" s="4">
        <v>67.706465050000034</v>
      </c>
      <c r="E21" s="4">
        <v>51.114814680000066</v>
      </c>
      <c r="F21" s="4">
        <v>175.49473250782282</v>
      </c>
    </row>
    <row r="22" spans="2:6" s="5" customFormat="1" ht="15" customHeight="1" x14ac:dyDescent="0.2">
      <c r="B22" s="21" t="s">
        <v>250</v>
      </c>
      <c r="C22" s="4">
        <v>156.40636706999987</v>
      </c>
      <c r="D22" s="4">
        <v>98.910920809999951</v>
      </c>
      <c r="E22" s="4">
        <v>57.495446259999923</v>
      </c>
      <c r="F22" s="4">
        <v>158.12851178531048</v>
      </c>
    </row>
    <row r="23" spans="2:6" s="5" customFormat="1" ht="15" customHeight="1" x14ac:dyDescent="0.2">
      <c r="B23" s="42" t="s">
        <v>4</v>
      </c>
      <c r="C23" s="28">
        <v>366.15358247999836</v>
      </c>
      <c r="D23" s="28">
        <v>2069.429234940008</v>
      </c>
      <c r="E23" s="28">
        <v>-1703.2756524600095</v>
      </c>
      <c r="F23" s="28">
        <v>17.693457514656838</v>
      </c>
    </row>
    <row r="24" spans="2:6" s="5" customFormat="1" ht="15" customHeight="1" x14ac:dyDescent="0.2">
      <c r="B24" s="21" t="s">
        <v>242</v>
      </c>
      <c r="C24" s="4">
        <v>153.43879845000038</v>
      </c>
      <c r="D24" s="4">
        <v>1685.2767128099943</v>
      </c>
      <c r="E24" s="4">
        <v>-1531.8379143599939</v>
      </c>
      <c r="F24" s="4">
        <v>9.1046649659188503</v>
      </c>
    </row>
    <row r="25" spans="2:6" s="5" customFormat="1" ht="15" customHeight="1" x14ac:dyDescent="0.2">
      <c r="B25" s="21" t="s">
        <v>251</v>
      </c>
      <c r="C25" s="4">
        <v>129.48252293999997</v>
      </c>
      <c r="D25" s="4">
        <v>352.69774017999987</v>
      </c>
      <c r="E25" s="4">
        <v>-223.2152172399999</v>
      </c>
      <c r="F25" s="4">
        <v>36.712036451925762</v>
      </c>
    </row>
    <row r="26" spans="2:6" s="5" customFormat="1" ht="15" customHeight="1" x14ac:dyDescent="0.2">
      <c r="B26" s="21" t="s">
        <v>252</v>
      </c>
      <c r="C26" s="4">
        <v>83.232261089999881</v>
      </c>
      <c r="D26" s="4">
        <v>31.454781950000005</v>
      </c>
      <c r="E26" s="4">
        <v>51.777479139999876</v>
      </c>
      <c r="F26" s="4">
        <v>264.60924517710691</v>
      </c>
    </row>
    <row r="27" spans="2:6" s="5" customFormat="1" ht="15" customHeight="1" x14ac:dyDescent="0.2">
      <c r="B27" s="42" t="s">
        <v>277</v>
      </c>
      <c r="C27" s="28">
        <v>80.833632370000103</v>
      </c>
      <c r="D27" s="28">
        <v>4.1431513499999992</v>
      </c>
      <c r="E27" s="28">
        <v>76.690481020000107</v>
      </c>
      <c r="F27" s="28">
        <v>1951.0180908549266</v>
      </c>
    </row>
    <row r="28" spans="2:6" s="5" customFormat="1" ht="15" customHeight="1" x14ac:dyDescent="0.2">
      <c r="B28" s="21" t="s">
        <v>243</v>
      </c>
      <c r="C28" s="4">
        <v>80.833632370000103</v>
      </c>
      <c r="D28" s="4">
        <v>4.1431513499999992</v>
      </c>
      <c r="E28" s="4">
        <v>76.690481020000107</v>
      </c>
      <c r="F28" s="4">
        <v>1951.0180908549266</v>
      </c>
    </row>
    <row r="29" spans="2:6" s="5" customFormat="1" ht="15" customHeight="1" x14ac:dyDescent="0.2">
      <c r="B29" s="42" t="s">
        <v>5</v>
      </c>
      <c r="C29" s="28">
        <v>248.74466965000022</v>
      </c>
      <c r="D29" s="28">
        <v>64.89755901000008</v>
      </c>
      <c r="E29" s="28">
        <v>183.84711064000015</v>
      </c>
      <c r="F29" s="28">
        <v>383.2881751556651</v>
      </c>
    </row>
    <row r="30" spans="2:6" s="5" customFormat="1" ht="15" customHeight="1" x14ac:dyDescent="0.2">
      <c r="B30" s="21" t="s">
        <v>244</v>
      </c>
      <c r="C30" s="4">
        <v>248.74466965000022</v>
      </c>
      <c r="D30" s="4">
        <v>64.89755901000008</v>
      </c>
      <c r="E30" s="4">
        <v>183.84711064000015</v>
      </c>
      <c r="F30" s="4">
        <v>383.2881751556651</v>
      </c>
    </row>
    <row r="31" spans="2:6" s="5" customFormat="1" ht="8.1" customHeight="1" x14ac:dyDescent="0.2">
      <c r="B31" s="25"/>
      <c r="C31" s="6"/>
      <c r="D31" s="6"/>
      <c r="E31" s="6"/>
      <c r="F31" s="6"/>
    </row>
    <row r="32" spans="2:6" x14ac:dyDescent="0.2">
      <c r="B32" s="7"/>
    </row>
    <row r="33" spans="2:2" x14ac:dyDescent="0.2">
      <c r="B33" s="8" t="s">
        <v>313</v>
      </c>
    </row>
    <row r="34" spans="2:2" x14ac:dyDescent="0.2">
      <c r="B34" s="8"/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41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343</v>
      </c>
    </row>
    <row r="7" spans="2:7" ht="15.75" x14ac:dyDescent="0.25">
      <c r="B7" s="1"/>
      <c r="F7" s="62" t="s">
        <v>281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2">
      <c r="B11" s="21" t="s">
        <v>202</v>
      </c>
      <c r="C11" s="19">
        <v>2497.4593560199992</v>
      </c>
      <c r="D11" s="19">
        <v>4481.0260982199979</v>
      </c>
      <c r="E11" s="19">
        <v>-1983.5667421999988</v>
      </c>
      <c r="F11" s="19">
        <v>55.734095300450662</v>
      </c>
      <c r="G11" s="4"/>
    </row>
    <row r="12" spans="2:7" s="5" customFormat="1" ht="15" customHeight="1" x14ac:dyDescent="0.2">
      <c r="B12" s="43" t="s">
        <v>7</v>
      </c>
      <c r="C12" s="4">
        <v>13.547049379999994</v>
      </c>
      <c r="D12" s="4">
        <v>77.867603569999972</v>
      </c>
      <c r="E12" s="4">
        <v>-64.320554189999982</v>
      </c>
      <c r="F12" s="4">
        <v>17.397542442437846</v>
      </c>
    </row>
    <row r="13" spans="2:7" s="5" customFormat="1" ht="15" customHeight="1" x14ac:dyDescent="0.2">
      <c r="B13" s="43" t="s">
        <v>8</v>
      </c>
      <c r="C13" s="4">
        <v>252.7083350700004</v>
      </c>
      <c r="D13" s="4">
        <v>327.42879951999987</v>
      </c>
      <c r="E13" s="4">
        <v>-74.720464449999469</v>
      </c>
      <c r="F13" s="4">
        <v>77.1796297211677</v>
      </c>
    </row>
    <row r="14" spans="2:7" s="5" customFormat="1" ht="15" customHeight="1" x14ac:dyDescent="0.2">
      <c r="B14" s="43" t="s">
        <v>9</v>
      </c>
      <c r="C14" s="4">
        <v>5.2435337899999981</v>
      </c>
      <c r="D14" s="4">
        <v>10.350506730000003</v>
      </c>
      <c r="E14" s="4">
        <v>-5.1069729400000048</v>
      </c>
      <c r="F14" s="4">
        <v>50.659681953561673</v>
      </c>
    </row>
    <row r="15" spans="2:7" s="5" customFormat="1" ht="15" customHeight="1" x14ac:dyDescent="0.2">
      <c r="B15" s="43" t="s">
        <v>10</v>
      </c>
      <c r="C15" s="4">
        <v>1.7112427099999998</v>
      </c>
      <c r="D15" s="4">
        <v>0.28710040000000003</v>
      </c>
      <c r="E15" s="4">
        <v>1.4241423099999997</v>
      </c>
      <c r="F15" s="4">
        <v>596.04330401490199</v>
      </c>
    </row>
    <row r="16" spans="2:7" s="5" customFormat="1" ht="15" customHeight="1" x14ac:dyDescent="0.2">
      <c r="B16" s="43" t="s">
        <v>11</v>
      </c>
      <c r="C16" s="4">
        <v>25.189609259999973</v>
      </c>
      <c r="D16" s="4">
        <v>89.748598189999925</v>
      </c>
      <c r="E16" s="4">
        <v>-64.558988929999956</v>
      </c>
      <c r="F16" s="4">
        <v>28.06685538048513</v>
      </c>
    </row>
    <row r="17" spans="2:6" s="5" customFormat="1" ht="15" customHeight="1" x14ac:dyDescent="0.2">
      <c r="B17" s="43" t="s">
        <v>12</v>
      </c>
      <c r="C17" s="4">
        <v>452.18923900999857</v>
      </c>
      <c r="D17" s="4">
        <v>1073.2536096400006</v>
      </c>
      <c r="E17" s="4">
        <v>-621.06437063000203</v>
      </c>
      <c r="F17" s="4">
        <v>42.132561674931196</v>
      </c>
    </row>
    <row r="18" spans="2:6" s="5" customFormat="1" ht="15" customHeight="1" x14ac:dyDescent="0.2">
      <c r="B18" s="43" t="s">
        <v>13</v>
      </c>
      <c r="C18" s="4">
        <v>50.732722439999975</v>
      </c>
      <c r="D18" s="4">
        <v>82.980526490000045</v>
      </c>
      <c r="E18" s="4">
        <v>-32.24780405000007</v>
      </c>
      <c r="F18" s="4">
        <v>61.13810623521865</v>
      </c>
    </row>
    <row r="19" spans="2:6" s="5" customFormat="1" ht="15" customHeight="1" x14ac:dyDescent="0.2">
      <c r="B19" s="43" t="s">
        <v>14</v>
      </c>
      <c r="C19" s="4">
        <v>1.7273844799999998</v>
      </c>
      <c r="D19" s="4">
        <v>1.4201796800000006</v>
      </c>
      <c r="E19" s="4">
        <v>0.30720479999999917</v>
      </c>
      <c r="F19" s="4">
        <v>121.63140371083179</v>
      </c>
    </row>
    <row r="20" spans="2:6" s="5" customFormat="1" ht="15" customHeight="1" x14ac:dyDescent="0.2">
      <c r="B20" s="43" t="s">
        <v>15</v>
      </c>
      <c r="C20" s="4">
        <v>4.0941727299999995</v>
      </c>
      <c r="D20" s="4">
        <v>19.085770629999985</v>
      </c>
      <c r="E20" s="4">
        <v>-14.991597899999984</v>
      </c>
      <c r="F20" s="4">
        <v>21.451440496537096</v>
      </c>
    </row>
    <row r="21" spans="2:6" s="5" customFormat="1" ht="15" customHeight="1" x14ac:dyDescent="0.2">
      <c r="B21" s="43" t="s">
        <v>16</v>
      </c>
      <c r="C21" s="4">
        <v>670.11255592999987</v>
      </c>
      <c r="D21" s="4">
        <v>875.657585749997</v>
      </c>
      <c r="E21" s="4">
        <v>-205.54502981999713</v>
      </c>
      <c r="F21" s="4">
        <v>76.526780197541626</v>
      </c>
    </row>
    <row r="22" spans="2:6" s="5" customFormat="1" ht="15" customHeight="1" x14ac:dyDescent="0.2">
      <c r="B22" s="43" t="s">
        <v>17</v>
      </c>
      <c r="C22" s="4">
        <v>13.544768819999989</v>
      </c>
      <c r="D22" s="4">
        <v>13.282834279999996</v>
      </c>
      <c r="E22" s="4">
        <v>0.26193453999999328</v>
      </c>
      <c r="F22" s="4">
        <v>101.97197777581543</v>
      </c>
    </row>
    <row r="23" spans="2:6" s="5" customFormat="1" ht="15" customHeight="1" x14ac:dyDescent="0.2">
      <c r="B23" s="43" t="s">
        <v>18</v>
      </c>
      <c r="C23" s="4">
        <v>4.4698213000000022</v>
      </c>
      <c r="D23" s="4">
        <v>3.3427581399999977</v>
      </c>
      <c r="E23" s="4">
        <v>1.1270631600000045</v>
      </c>
      <c r="F23" s="4">
        <v>133.71656317318863</v>
      </c>
    </row>
    <row r="24" spans="2:6" s="5" customFormat="1" ht="15" customHeight="1" x14ac:dyDescent="0.2">
      <c r="B24" s="43" t="s">
        <v>19</v>
      </c>
      <c r="C24" s="4">
        <v>12.019303980000002</v>
      </c>
      <c r="D24" s="4">
        <v>63.579978140000009</v>
      </c>
      <c r="E24" s="4">
        <v>-51.560674160000005</v>
      </c>
      <c r="F24" s="4">
        <v>18.904227921459931</v>
      </c>
    </row>
    <row r="25" spans="2:6" s="5" customFormat="1" ht="15" customHeight="1" x14ac:dyDescent="0.2">
      <c r="B25" s="43" t="s">
        <v>20</v>
      </c>
      <c r="C25" s="4">
        <v>27.928469830000001</v>
      </c>
      <c r="D25" s="4">
        <v>64.276061719999944</v>
      </c>
      <c r="E25" s="4">
        <v>-36.347591889999947</v>
      </c>
      <c r="F25" s="4">
        <v>43.45081058584811</v>
      </c>
    </row>
    <row r="26" spans="2:6" s="5" customFormat="1" ht="15" customHeight="1" x14ac:dyDescent="0.2">
      <c r="B26" s="43" t="s">
        <v>21</v>
      </c>
      <c r="C26" s="4">
        <v>272.17836778000054</v>
      </c>
      <c r="D26" s="4">
        <v>616.1054584299992</v>
      </c>
      <c r="E26" s="4">
        <v>-343.92709064999866</v>
      </c>
      <c r="F26" s="4">
        <v>44.17723687655414</v>
      </c>
    </row>
    <row r="27" spans="2:6" s="5" customFormat="1" ht="15" customHeight="1" x14ac:dyDescent="0.2">
      <c r="B27" s="43" t="s">
        <v>22</v>
      </c>
      <c r="C27" s="4">
        <v>4.2001701200000001</v>
      </c>
      <c r="D27" s="4">
        <v>5.9998467800000039</v>
      </c>
      <c r="E27" s="4">
        <v>-1.7996766600000038</v>
      </c>
      <c r="F27" s="4">
        <v>70.004623018056421</v>
      </c>
    </row>
    <row r="28" spans="2:6" s="5" customFormat="1" ht="15" customHeight="1" x14ac:dyDescent="0.2">
      <c r="B28" s="43" t="s">
        <v>23</v>
      </c>
      <c r="C28" s="4">
        <v>1.1916806599999998</v>
      </c>
      <c r="D28" s="4">
        <v>13.403164819999997</v>
      </c>
      <c r="E28" s="4">
        <v>-12.211484159999998</v>
      </c>
      <c r="F28" s="4">
        <v>8.8910393627465663</v>
      </c>
    </row>
    <row r="29" spans="2:6" s="5" customFormat="1" ht="15" customHeight="1" x14ac:dyDescent="0.2">
      <c r="B29" s="43" t="s">
        <v>24</v>
      </c>
      <c r="C29" s="4">
        <v>1.1018325599999998</v>
      </c>
      <c r="D29" s="4">
        <v>2.5874927300000001</v>
      </c>
      <c r="E29" s="4">
        <v>-1.4856601700000003</v>
      </c>
      <c r="F29" s="4">
        <v>42.583020513452794</v>
      </c>
    </row>
    <row r="30" spans="2:6" s="5" customFormat="1" ht="15" customHeight="1" x14ac:dyDescent="0.2">
      <c r="B30" s="43" t="s">
        <v>25</v>
      </c>
      <c r="C30" s="4">
        <v>1.96659132</v>
      </c>
      <c r="D30" s="4">
        <v>0.94340696000000013</v>
      </c>
      <c r="E30" s="4">
        <v>1.0231843599999999</v>
      </c>
      <c r="F30" s="4">
        <v>208.45630818750794</v>
      </c>
    </row>
    <row r="31" spans="2:6" s="5" customFormat="1" ht="15" customHeight="1" x14ac:dyDescent="0.2">
      <c r="B31" s="43" t="s">
        <v>26</v>
      </c>
      <c r="C31" s="4">
        <v>114.03165418000012</v>
      </c>
      <c r="D31" s="4">
        <v>503.13893311000049</v>
      </c>
      <c r="E31" s="4">
        <v>-389.10727893000035</v>
      </c>
      <c r="F31" s="4">
        <v>22.66404896857178</v>
      </c>
    </row>
    <row r="32" spans="2:6" ht="15" customHeight="1" x14ac:dyDescent="0.2">
      <c r="B32" s="43" t="s">
        <v>27</v>
      </c>
      <c r="C32" s="4">
        <v>68.970927739999865</v>
      </c>
      <c r="D32" s="4">
        <v>150.39947399999986</v>
      </c>
      <c r="E32" s="37">
        <v>-81.42854625999999</v>
      </c>
      <c r="F32" s="37">
        <v>45.858489997112578</v>
      </c>
    </row>
    <row r="33" spans="2:6" ht="15" customHeight="1" x14ac:dyDescent="0.2">
      <c r="B33" s="43" t="s">
        <v>28</v>
      </c>
      <c r="C33" s="4">
        <v>448.90344641999974</v>
      </c>
      <c r="D33" s="4">
        <v>224.01049876999994</v>
      </c>
      <c r="E33" s="37">
        <v>224.8929476499998</v>
      </c>
      <c r="F33" s="37">
        <v>200.39393192946099</v>
      </c>
    </row>
    <row r="34" spans="2:6" ht="15" customHeight="1" x14ac:dyDescent="0.2">
      <c r="B34" s="43" t="s">
        <v>29</v>
      </c>
      <c r="C34" s="4">
        <v>12.780605840000021</v>
      </c>
      <c r="D34" s="4">
        <v>30.863978730000021</v>
      </c>
      <c r="E34" s="37">
        <v>-18.08337289</v>
      </c>
      <c r="F34" s="37">
        <v>41.409456479365616</v>
      </c>
    </row>
    <row r="35" spans="2:6" ht="15" customHeight="1" x14ac:dyDescent="0.2">
      <c r="B35" s="43" t="s">
        <v>30</v>
      </c>
      <c r="C35" s="4">
        <v>19.065992969999989</v>
      </c>
      <c r="D35" s="4">
        <v>166.55106398000024</v>
      </c>
      <c r="E35" s="37">
        <v>-147.48507101000024</v>
      </c>
      <c r="F35" s="37">
        <v>11.447535977488243</v>
      </c>
    </row>
    <row r="36" spans="2:6" ht="15" customHeight="1" x14ac:dyDescent="0.2">
      <c r="B36" s="43" t="s">
        <v>31</v>
      </c>
      <c r="C36" s="4">
        <v>3.5430198600000016</v>
      </c>
      <c r="D36" s="4">
        <v>9.4665242600000035</v>
      </c>
      <c r="E36" s="37">
        <v>-5.9235044000000023</v>
      </c>
      <c r="F36" s="37">
        <v>37.426829136969857</v>
      </c>
    </row>
    <row r="37" spans="2:6" ht="15" customHeight="1" x14ac:dyDescent="0.2">
      <c r="B37" s="43" t="s">
        <v>32</v>
      </c>
      <c r="C37" s="4">
        <v>14.306857839999997</v>
      </c>
      <c r="D37" s="4">
        <v>54.994342769999975</v>
      </c>
      <c r="E37" s="37">
        <v>-40.687484929999975</v>
      </c>
      <c r="F37" s="37">
        <v>26.015144684672087</v>
      </c>
    </row>
    <row r="38" spans="2:6" ht="8.1" customHeight="1" x14ac:dyDescent="0.2">
      <c r="B38" s="25"/>
      <c r="C38" s="6"/>
      <c r="D38" s="6"/>
      <c r="E38" s="6"/>
      <c r="F38" s="6"/>
    </row>
    <row r="40" spans="2:6" x14ac:dyDescent="0.2">
      <c r="B40" s="8" t="s">
        <v>313</v>
      </c>
    </row>
    <row r="41" spans="2:6" x14ac:dyDescent="0.2">
      <c r="B41" s="8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344</v>
      </c>
    </row>
    <row r="7" spans="2:7" ht="15.75" x14ac:dyDescent="0.25">
      <c r="B7" s="1"/>
      <c r="F7" s="62" t="s">
        <v>281</v>
      </c>
    </row>
    <row r="8" spans="2:7" x14ac:dyDescent="0.2">
      <c r="B8" s="64" t="s">
        <v>145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40.15" customHeight="1" x14ac:dyDescent="0.2">
      <c r="B9" s="61"/>
      <c r="C9" s="26" t="s">
        <v>144</v>
      </c>
      <c r="D9" s="27" t="s">
        <v>36</v>
      </c>
      <c r="E9" s="27" t="s">
        <v>37</v>
      </c>
      <c r="F9" s="40" t="s">
        <v>146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">
      <c r="B11" s="42" t="s">
        <v>241</v>
      </c>
      <c r="C11" s="4">
        <v>2497.4593560200019</v>
      </c>
      <c r="D11" s="4">
        <v>4481.0260982199961</v>
      </c>
      <c r="E11" s="4">
        <v>-1983.5667421999942</v>
      </c>
      <c r="F11" s="4">
        <v>55.73409530045074</v>
      </c>
      <c r="G11" s="4"/>
    </row>
    <row r="12" spans="2:7" s="5" customFormat="1" ht="16.5" customHeight="1" x14ac:dyDescent="0.2">
      <c r="B12" s="42" t="s">
        <v>279</v>
      </c>
      <c r="C12" s="4">
        <v>806.2143743500003</v>
      </c>
      <c r="D12" s="4">
        <v>853.73913176999838</v>
      </c>
      <c r="E12" s="4">
        <v>-47.524757419998082</v>
      </c>
      <c r="F12" s="4">
        <v>94.433339687561428</v>
      </c>
      <c r="G12" s="4"/>
    </row>
    <row r="13" spans="2:7" s="5" customFormat="1" ht="16.5" customHeight="1" x14ac:dyDescent="0.2">
      <c r="B13" s="43" t="s">
        <v>33</v>
      </c>
      <c r="C13" s="4">
        <v>3684.5217563800225</v>
      </c>
      <c r="D13" s="4">
        <v>6292.3095401000091</v>
      </c>
      <c r="E13" s="4">
        <v>-2607.7877837199867</v>
      </c>
      <c r="F13" s="4">
        <v>58.555952037945367</v>
      </c>
    </row>
    <row r="14" spans="2:7" s="5" customFormat="1" ht="16.5" customHeight="1" x14ac:dyDescent="0.2">
      <c r="B14" s="43" t="s">
        <v>34</v>
      </c>
      <c r="C14" s="4">
        <v>94.620119140000028</v>
      </c>
      <c r="D14" s="4">
        <v>350.95596083999982</v>
      </c>
      <c r="E14" s="4">
        <v>-256.33584169999978</v>
      </c>
      <c r="F14" s="4">
        <v>26.960681594787662</v>
      </c>
    </row>
    <row r="15" spans="2:7" s="5" customFormat="1" ht="16.5" customHeight="1" x14ac:dyDescent="0.2">
      <c r="B15" s="60" t="s">
        <v>278</v>
      </c>
      <c r="C15" s="4">
        <v>275.07993950999929</v>
      </c>
      <c r="D15" s="4">
        <v>166.13293263999998</v>
      </c>
      <c r="E15" s="4">
        <v>108.94700686999931</v>
      </c>
      <c r="F15" s="4">
        <v>165.57821206110944</v>
      </c>
    </row>
    <row r="16" spans="2:7" s="5" customFormat="1" ht="16.5" customHeight="1" x14ac:dyDescent="0.2">
      <c r="B16" s="43" t="s">
        <v>35</v>
      </c>
      <c r="C16" s="4">
        <v>210.47110491000021</v>
      </c>
      <c r="D16" s="4">
        <v>325.87491479999994</v>
      </c>
      <c r="E16" s="4">
        <v>-115.40380988999974</v>
      </c>
      <c r="F16" s="4">
        <v>64.586470253217612</v>
      </c>
    </row>
    <row r="17" spans="2:6" s="5" customFormat="1" ht="16.5" customHeight="1" x14ac:dyDescent="0.2">
      <c r="B17" s="43" t="s">
        <v>178</v>
      </c>
      <c r="C17" s="4">
        <v>72.180600980000065</v>
      </c>
      <c r="D17" s="4">
        <v>150.68827793999984</v>
      </c>
      <c r="E17" s="4">
        <v>-78.50767695999977</v>
      </c>
      <c r="F17" s="4">
        <v>47.900607775702703</v>
      </c>
    </row>
    <row r="18" spans="2:6" ht="6" customHeight="1" x14ac:dyDescent="0.2">
      <c r="B18" s="25"/>
      <c r="C18" s="6"/>
      <c r="D18" s="6"/>
      <c r="E18" s="6"/>
      <c r="F18" s="6"/>
    </row>
    <row r="20" spans="2:6" x14ac:dyDescent="0.2">
      <c r="B20" s="8" t="s">
        <v>313</v>
      </c>
    </row>
    <row r="21" spans="2:6" x14ac:dyDescent="0.2">
      <c r="B21" s="8"/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50" customWidth="1"/>
    <col min="3" max="3" width="78.7109375" style="46" customWidth="1"/>
    <col min="4" max="4" width="18.5703125" style="50" customWidth="1"/>
    <col min="5" max="250" width="13.7109375" style="2"/>
    <col min="251" max="251" width="2" style="2" customWidth="1"/>
    <col min="252" max="252" width="52.7109375" style="2" customWidth="1"/>
    <col min="253" max="506" width="13.7109375" style="2"/>
    <col min="507" max="507" width="2" style="2" customWidth="1"/>
    <col min="508" max="508" width="52.7109375" style="2" customWidth="1"/>
    <col min="509" max="762" width="13.7109375" style="2"/>
    <col min="763" max="763" width="2" style="2" customWidth="1"/>
    <col min="764" max="764" width="52.7109375" style="2" customWidth="1"/>
    <col min="765" max="1018" width="13.7109375" style="2"/>
    <col min="1019" max="1019" width="2" style="2" customWidth="1"/>
    <col min="1020" max="1020" width="52.7109375" style="2" customWidth="1"/>
    <col min="1021" max="1274" width="13.7109375" style="2"/>
    <col min="1275" max="1275" width="2" style="2" customWidth="1"/>
    <col min="1276" max="1276" width="52.7109375" style="2" customWidth="1"/>
    <col min="1277" max="1530" width="13.7109375" style="2"/>
    <col min="1531" max="1531" width="2" style="2" customWidth="1"/>
    <col min="1532" max="1532" width="52.7109375" style="2" customWidth="1"/>
    <col min="1533" max="1786" width="13.7109375" style="2"/>
    <col min="1787" max="1787" width="2" style="2" customWidth="1"/>
    <col min="1788" max="1788" width="52.7109375" style="2" customWidth="1"/>
    <col min="1789" max="2042" width="13.7109375" style="2"/>
    <col min="2043" max="2043" width="2" style="2" customWidth="1"/>
    <col min="2044" max="2044" width="52.7109375" style="2" customWidth="1"/>
    <col min="2045" max="2298" width="13.7109375" style="2"/>
    <col min="2299" max="2299" width="2" style="2" customWidth="1"/>
    <col min="2300" max="2300" width="52.7109375" style="2" customWidth="1"/>
    <col min="2301" max="2554" width="13.7109375" style="2"/>
    <col min="2555" max="2555" width="2" style="2" customWidth="1"/>
    <col min="2556" max="2556" width="52.7109375" style="2" customWidth="1"/>
    <col min="2557" max="2810" width="13.7109375" style="2"/>
    <col min="2811" max="2811" width="2" style="2" customWidth="1"/>
    <col min="2812" max="2812" width="52.7109375" style="2" customWidth="1"/>
    <col min="2813" max="3066" width="13.7109375" style="2"/>
    <col min="3067" max="3067" width="2" style="2" customWidth="1"/>
    <col min="3068" max="3068" width="52.7109375" style="2" customWidth="1"/>
    <col min="3069" max="3322" width="13.7109375" style="2"/>
    <col min="3323" max="3323" width="2" style="2" customWidth="1"/>
    <col min="3324" max="3324" width="52.7109375" style="2" customWidth="1"/>
    <col min="3325" max="3578" width="13.7109375" style="2"/>
    <col min="3579" max="3579" width="2" style="2" customWidth="1"/>
    <col min="3580" max="3580" width="52.7109375" style="2" customWidth="1"/>
    <col min="3581" max="3834" width="13.7109375" style="2"/>
    <col min="3835" max="3835" width="2" style="2" customWidth="1"/>
    <col min="3836" max="3836" width="52.7109375" style="2" customWidth="1"/>
    <col min="3837" max="4090" width="13.7109375" style="2"/>
    <col min="4091" max="4091" width="2" style="2" customWidth="1"/>
    <col min="4092" max="4092" width="52.7109375" style="2" customWidth="1"/>
    <col min="4093" max="4346" width="13.7109375" style="2"/>
    <col min="4347" max="4347" width="2" style="2" customWidth="1"/>
    <col min="4348" max="4348" width="52.7109375" style="2" customWidth="1"/>
    <col min="4349" max="4602" width="13.7109375" style="2"/>
    <col min="4603" max="4603" width="2" style="2" customWidth="1"/>
    <col min="4604" max="4604" width="52.7109375" style="2" customWidth="1"/>
    <col min="4605" max="4858" width="13.7109375" style="2"/>
    <col min="4859" max="4859" width="2" style="2" customWidth="1"/>
    <col min="4860" max="4860" width="52.7109375" style="2" customWidth="1"/>
    <col min="4861" max="5114" width="13.7109375" style="2"/>
    <col min="5115" max="5115" width="2" style="2" customWidth="1"/>
    <col min="5116" max="5116" width="52.7109375" style="2" customWidth="1"/>
    <col min="5117" max="5370" width="13.7109375" style="2"/>
    <col min="5371" max="5371" width="2" style="2" customWidth="1"/>
    <col min="5372" max="5372" width="52.7109375" style="2" customWidth="1"/>
    <col min="5373" max="5626" width="13.7109375" style="2"/>
    <col min="5627" max="5627" width="2" style="2" customWidth="1"/>
    <col min="5628" max="5628" width="52.7109375" style="2" customWidth="1"/>
    <col min="5629" max="5882" width="13.7109375" style="2"/>
    <col min="5883" max="5883" width="2" style="2" customWidth="1"/>
    <col min="5884" max="5884" width="52.7109375" style="2" customWidth="1"/>
    <col min="5885" max="6138" width="13.7109375" style="2"/>
    <col min="6139" max="6139" width="2" style="2" customWidth="1"/>
    <col min="6140" max="6140" width="52.7109375" style="2" customWidth="1"/>
    <col min="6141" max="6394" width="13.7109375" style="2"/>
    <col min="6395" max="6395" width="2" style="2" customWidth="1"/>
    <col min="6396" max="6396" width="52.7109375" style="2" customWidth="1"/>
    <col min="6397" max="6650" width="13.7109375" style="2"/>
    <col min="6651" max="6651" width="2" style="2" customWidth="1"/>
    <col min="6652" max="6652" width="52.7109375" style="2" customWidth="1"/>
    <col min="6653" max="6906" width="13.7109375" style="2"/>
    <col min="6907" max="6907" width="2" style="2" customWidth="1"/>
    <col min="6908" max="6908" width="52.7109375" style="2" customWidth="1"/>
    <col min="6909" max="7162" width="13.7109375" style="2"/>
    <col min="7163" max="7163" width="2" style="2" customWidth="1"/>
    <col min="7164" max="7164" width="52.7109375" style="2" customWidth="1"/>
    <col min="7165" max="7418" width="13.7109375" style="2"/>
    <col min="7419" max="7419" width="2" style="2" customWidth="1"/>
    <col min="7420" max="7420" width="52.7109375" style="2" customWidth="1"/>
    <col min="7421" max="7674" width="13.7109375" style="2"/>
    <col min="7675" max="7675" width="2" style="2" customWidth="1"/>
    <col min="7676" max="7676" width="52.7109375" style="2" customWidth="1"/>
    <col min="7677" max="7930" width="13.7109375" style="2"/>
    <col min="7931" max="7931" width="2" style="2" customWidth="1"/>
    <col min="7932" max="7932" width="52.7109375" style="2" customWidth="1"/>
    <col min="7933" max="8186" width="13.7109375" style="2"/>
    <col min="8187" max="8187" width="2" style="2" customWidth="1"/>
    <col min="8188" max="8188" width="52.7109375" style="2" customWidth="1"/>
    <col min="8189" max="8442" width="13.7109375" style="2"/>
    <col min="8443" max="8443" width="2" style="2" customWidth="1"/>
    <col min="8444" max="8444" width="52.7109375" style="2" customWidth="1"/>
    <col min="8445" max="8698" width="13.7109375" style="2"/>
    <col min="8699" max="8699" width="2" style="2" customWidth="1"/>
    <col min="8700" max="8700" width="52.7109375" style="2" customWidth="1"/>
    <col min="8701" max="8954" width="13.7109375" style="2"/>
    <col min="8955" max="8955" width="2" style="2" customWidth="1"/>
    <col min="8956" max="8956" width="52.7109375" style="2" customWidth="1"/>
    <col min="8957" max="9210" width="13.7109375" style="2"/>
    <col min="9211" max="9211" width="2" style="2" customWidth="1"/>
    <col min="9212" max="9212" width="52.7109375" style="2" customWidth="1"/>
    <col min="9213" max="9466" width="13.7109375" style="2"/>
    <col min="9467" max="9467" width="2" style="2" customWidth="1"/>
    <col min="9468" max="9468" width="52.7109375" style="2" customWidth="1"/>
    <col min="9469" max="9722" width="13.7109375" style="2"/>
    <col min="9723" max="9723" width="2" style="2" customWidth="1"/>
    <col min="9724" max="9724" width="52.7109375" style="2" customWidth="1"/>
    <col min="9725" max="9978" width="13.7109375" style="2"/>
    <col min="9979" max="9979" width="2" style="2" customWidth="1"/>
    <col min="9980" max="9980" width="52.7109375" style="2" customWidth="1"/>
    <col min="9981" max="10234" width="13.7109375" style="2"/>
    <col min="10235" max="10235" width="2" style="2" customWidth="1"/>
    <col min="10236" max="10236" width="52.7109375" style="2" customWidth="1"/>
    <col min="10237" max="10490" width="13.7109375" style="2"/>
    <col min="10491" max="10491" width="2" style="2" customWidth="1"/>
    <col min="10492" max="10492" width="52.7109375" style="2" customWidth="1"/>
    <col min="10493" max="10746" width="13.7109375" style="2"/>
    <col min="10747" max="10747" width="2" style="2" customWidth="1"/>
    <col min="10748" max="10748" width="52.7109375" style="2" customWidth="1"/>
    <col min="10749" max="11002" width="13.7109375" style="2"/>
    <col min="11003" max="11003" width="2" style="2" customWidth="1"/>
    <col min="11004" max="11004" width="52.7109375" style="2" customWidth="1"/>
    <col min="11005" max="11258" width="13.7109375" style="2"/>
    <col min="11259" max="11259" width="2" style="2" customWidth="1"/>
    <col min="11260" max="11260" width="52.7109375" style="2" customWidth="1"/>
    <col min="11261" max="11514" width="13.7109375" style="2"/>
    <col min="11515" max="11515" width="2" style="2" customWidth="1"/>
    <col min="11516" max="11516" width="52.7109375" style="2" customWidth="1"/>
    <col min="11517" max="11770" width="13.7109375" style="2"/>
    <col min="11771" max="11771" width="2" style="2" customWidth="1"/>
    <col min="11772" max="11772" width="52.7109375" style="2" customWidth="1"/>
    <col min="11773" max="12026" width="13.7109375" style="2"/>
    <col min="12027" max="12027" width="2" style="2" customWidth="1"/>
    <col min="12028" max="12028" width="52.7109375" style="2" customWidth="1"/>
    <col min="12029" max="12282" width="13.7109375" style="2"/>
    <col min="12283" max="12283" width="2" style="2" customWidth="1"/>
    <col min="12284" max="12284" width="52.7109375" style="2" customWidth="1"/>
    <col min="12285" max="12538" width="13.7109375" style="2"/>
    <col min="12539" max="12539" width="2" style="2" customWidth="1"/>
    <col min="12540" max="12540" width="52.7109375" style="2" customWidth="1"/>
    <col min="12541" max="12794" width="13.7109375" style="2"/>
    <col min="12795" max="12795" width="2" style="2" customWidth="1"/>
    <col min="12796" max="12796" width="52.7109375" style="2" customWidth="1"/>
    <col min="12797" max="13050" width="13.7109375" style="2"/>
    <col min="13051" max="13051" width="2" style="2" customWidth="1"/>
    <col min="13052" max="13052" width="52.7109375" style="2" customWidth="1"/>
    <col min="13053" max="13306" width="13.7109375" style="2"/>
    <col min="13307" max="13307" width="2" style="2" customWidth="1"/>
    <col min="13308" max="13308" width="52.7109375" style="2" customWidth="1"/>
    <col min="13309" max="13562" width="13.7109375" style="2"/>
    <col min="13563" max="13563" width="2" style="2" customWidth="1"/>
    <col min="13564" max="13564" width="52.7109375" style="2" customWidth="1"/>
    <col min="13565" max="13818" width="13.7109375" style="2"/>
    <col min="13819" max="13819" width="2" style="2" customWidth="1"/>
    <col min="13820" max="13820" width="52.7109375" style="2" customWidth="1"/>
    <col min="13821" max="14074" width="13.7109375" style="2"/>
    <col min="14075" max="14075" width="2" style="2" customWidth="1"/>
    <col min="14076" max="14076" width="52.7109375" style="2" customWidth="1"/>
    <col min="14077" max="14330" width="13.7109375" style="2"/>
    <col min="14331" max="14331" width="2" style="2" customWidth="1"/>
    <col min="14332" max="14332" width="52.7109375" style="2" customWidth="1"/>
    <col min="14333" max="14586" width="13.7109375" style="2"/>
    <col min="14587" max="14587" width="2" style="2" customWidth="1"/>
    <col min="14588" max="14588" width="52.7109375" style="2" customWidth="1"/>
    <col min="14589" max="14842" width="13.7109375" style="2"/>
    <col min="14843" max="14843" width="2" style="2" customWidth="1"/>
    <col min="14844" max="14844" width="52.7109375" style="2" customWidth="1"/>
    <col min="14845" max="15098" width="13.7109375" style="2"/>
    <col min="15099" max="15099" width="2" style="2" customWidth="1"/>
    <col min="15100" max="15100" width="52.7109375" style="2" customWidth="1"/>
    <col min="15101" max="15354" width="13.7109375" style="2"/>
    <col min="15355" max="15355" width="2" style="2" customWidth="1"/>
    <col min="15356" max="15356" width="52.7109375" style="2" customWidth="1"/>
    <col min="15357" max="15610" width="13.7109375" style="2"/>
    <col min="15611" max="15611" width="2" style="2" customWidth="1"/>
    <col min="15612" max="15612" width="52.7109375" style="2" customWidth="1"/>
    <col min="15613" max="15866" width="13.7109375" style="2"/>
    <col min="15867" max="15867" width="2" style="2" customWidth="1"/>
    <col min="15868" max="15868" width="52.7109375" style="2" customWidth="1"/>
    <col min="15869" max="16122" width="13.7109375" style="2"/>
    <col min="16123" max="16123" width="2" style="2" customWidth="1"/>
    <col min="16124" max="16124" width="52.7109375" style="2" customWidth="1"/>
    <col min="16125" max="16384" width="13.7109375" style="2"/>
  </cols>
  <sheetData>
    <row r="6" spans="2:5" ht="15.75" x14ac:dyDescent="0.2">
      <c r="B6" s="75" t="s">
        <v>345</v>
      </c>
    </row>
    <row r="7" spans="2:5" ht="15.75" x14ac:dyDescent="0.25">
      <c r="C7" s="47"/>
      <c r="D7" s="62" t="s">
        <v>281</v>
      </c>
    </row>
    <row r="8" spans="2:5" x14ac:dyDescent="0.2">
      <c r="B8" s="64" t="s">
        <v>145</v>
      </c>
      <c r="D8" s="65" t="s">
        <v>6</v>
      </c>
    </row>
    <row r="9" spans="2:5" ht="40.15" customHeight="1" x14ac:dyDescent="0.2">
      <c r="B9" s="110"/>
      <c r="C9" s="111"/>
      <c r="D9" s="40" t="s">
        <v>144</v>
      </c>
    </row>
    <row r="10" spans="2:5" x14ac:dyDescent="0.2">
      <c r="C10" s="44" t="s">
        <v>6</v>
      </c>
      <c r="D10" s="3" t="s">
        <v>6</v>
      </c>
    </row>
    <row r="11" spans="2:5" s="5" customFormat="1" x14ac:dyDescent="0.2">
      <c r="B11" s="21" t="s">
        <v>38</v>
      </c>
      <c r="C11" s="48"/>
      <c r="D11" s="59"/>
      <c r="E11" s="4"/>
    </row>
    <row r="12" spans="2:5" s="5" customFormat="1" x14ac:dyDescent="0.2">
      <c r="B12" s="21"/>
      <c r="C12" s="48"/>
      <c r="D12" s="59"/>
    </row>
    <row r="13" spans="2:5" s="5" customFormat="1" x14ac:dyDescent="0.2">
      <c r="B13" s="51" t="s">
        <v>204</v>
      </c>
      <c r="C13" s="30" t="s">
        <v>16</v>
      </c>
      <c r="D13" s="59"/>
    </row>
    <row r="14" spans="2:5" s="5" customFormat="1" x14ac:dyDescent="0.2">
      <c r="B14" s="52" t="s">
        <v>203</v>
      </c>
      <c r="C14" s="30" t="s">
        <v>258</v>
      </c>
      <c r="D14" s="57">
        <v>274.26253286999992</v>
      </c>
    </row>
    <row r="15" spans="2:5" s="5" customFormat="1" x14ac:dyDescent="0.2">
      <c r="B15" s="52" t="s">
        <v>205</v>
      </c>
      <c r="C15" s="30" t="s">
        <v>253</v>
      </c>
      <c r="D15" s="57">
        <v>42.756270180000001</v>
      </c>
    </row>
    <row r="16" spans="2:5" s="5" customFormat="1" x14ac:dyDescent="0.2">
      <c r="B16" s="52" t="s">
        <v>206</v>
      </c>
      <c r="C16" s="30" t="s">
        <v>311</v>
      </c>
      <c r="D16" s="57">
        <v>40.525542420000001</v>
      </c>
    </row>
    <row r="17" spans="2:4" s="5" customFormat="1" x14ac:dyDescent="0.2">
      <c r="B17" s="51" t="s">
        <v>210</v>
      </c>
      <c r="C17" s="30" t="s">
        <v>255</v>
      </c>
      <c r="D17" s="59"/>
    </row>
    <row r="18" spans="2:4" s="5" customFormat="1" x14ac:dyDescent="0.2">
      <c r="B18" s="45" t="s">
        <v>203</v>
      </c>
      <c r="C18" s="30" t="s">
        <v>253</v>
      </c>
      <c r="D18" s="57">
        <v>258.45792362999998</v>
      </c>
    </row>
    <row r="19" spans="2:4" s="5" customFormat="1" x14ac:dyDescent="0.2">
      <c r="B19" s="45" t="s">
        <v>205</v>
      </c>
      <c r="C19" s="30" t="s">
        <v>256</v>
      </c>
      <c r="D19" s="57">
        <v>95.64251784999999</v>
      </c>
    </row>
    <row r="20" spans="2:4" s="5" customFormat="1" x14ac:dyDescent="0.2">
      <c r="B20" s="45" t="s">
        <v>206</v>
      </c>
      <c r="C20" s="30" t="s">
        <v>315</v>
      </c>
      <c r="D20" s="57">
        <v>58.085376320000009</v>
      </c>
    </row>
    <row r="21" spans="2:4" s="5" customFormat="1" x14ac:dyDescent="0.2">
      <c r="B21" s="51" t="s">
        <v>211</v>
      </c>
      <c r="C21" s="30" t="s">
        <v>12</v>
      </c>
      <c r="D21" s="21"/>
    </row>
    <row r="22" spans="2:4" s="5" customFormat="1" ht="25.5" x14ac:dyDescent="0.2">
      <c r="B22" s="45" t="s">
        <v>203</v>
      </c>
      <c r="C22" s="30" t="s">
        <v>325</v>
      </c>
      <c r="D22" s="57">
        <v>145.96323483</v>
      </c>
    </row>
    <row r="23" spans="2:4" s="5" customFormat="1" ht="25.5" x14ac:dyDescent="0.2">
      <c r="B23" s="45" t="s">
        <v>205</v>
      </c>
      <c r="C23" s="30" t="s">
        <v>350</v>
      </c>
      <c r="D23" s="57">
        <v>40.630654159999999</v>
      </c>
    </row>
    <row r="24" spans="2:4" s="5" customFormat="1" x14ac:dyDescent="0.2">
      <c r="B24" s="45" t="s">
        <v>206</v>
      </c>
      <c r="C24" s="30" t="s">
        <v>351</v>
      </c>
      <c r="D24" s="57">
        <v>39.525592009999997</v>
      </c>
    </row>
    <row r="25" spans="2:4" s="5" customFormat="1" x14ac:dyDescent="0.2">
      <c r="B25" s="51" t="s">
        <v>212</v>
      </c>
      <c r="C25" s="30" t="s">
        <v>28</v>
      </c>
      <c r="D25" s="21"/>
    </row>
    <row r="26" spans="2:4" s="5" customFormat="1" x14ac:dyDescent="0.2">
      <c r="B26" s="45" t="s">
        <v>203</v>
      </c>
      <c r="C26" s="30" t="s">
        <v>311</v>
      </c>
      <c r="D26" s="57">
        <v>59.722953670000003</v>
      </c>
    </row>
    <row r="27" spans="2:4" s="5" customFormat="1" ht="25.5" x14ac:dyDescent="0.2">
      <c r="B27" s="45" t="s">
        <v>205</v>
      </c>
      <c r="C27" s="30" t="s">
        <v>324</v>
      </c>
      <c r="D27" s="57">
        <v>19.19746391</v>
      </c>
    </row>
    <row r="28" spans="2:4" s="5" customFormat="1" x14ac:dyDescent="0.2">
      <c r="B28" s="45" t="s">
        <v>206</v>
      </c>
      <c r="C28" s="30" t="s">
        <v>254</v>
      </c>
      <c r="D28" s="57">
        <v>13.93662935</v>
      </c>
    </row>
    <row r="29" spans="2:4" s="5" customFormat="1" x14ac:dyDescent="0.2">
      <c r="B29" s="51" t="s">
        <v>213</v>
      </c>
      <c r="C29" s="30" t="s">
        <v>21</v>
      </c>
      <c r="D29" s="21"/>
    </row>
    <row r="30" spans="2:4" s="5" customFormat="1" x14ac:dyDescent="0.2">
      <c r="B30" s="45" t="s">
        <v>203</v>
      </c>
      <c r="C30" s="30" t="s">
        <v>257</v>
      </c>
      <c r="D30" s="57">
        <v>45.891048619999999</v>
      </c>
    </row>
    <row r="31" spans="2:4" s="5" customFormat="1" x14ac:dyDescent="0.2">
      <c r="B31" s="45" t="s">
        <v>205</v>
      </c>
      <c r="C31" s="30" t="s">
        <v>253</v>
      </c>
      <c r="D31" s="57">
        <v>34.47830012</v>
      </c>
    </row>
    <row r="32" spans="2:4" s="5" customFormat="1" x14ac:dyDescent="0.2">
      <c r="B32" s="45" t="s">
        <v>206</v>
      </c>
      <c r="C32" s="30" t="s">
        <v>320</v>
      </c>
      <c r="D32" s="57">
        <v>22.399714150000001</v>
      </c>
    </row>
    <row r="33" spans="2:4" s="5" customFormat="1" x14ac:dyDescent="0.2">
      <c r="B33" s="51" t="s">
        <v>214</v>
      </c>
      <c r="C33" s="30" t="s">
        <v>8</v>
      </c>
      <c r="D33" s="22"/>
    </row>
    <row r="34" spans="2:4" s="5" customFormat="1" ht="25.5" x14ac:dyDescent="0.2">
      <c r="B34" s="45" t="s">
        <v>203</v>
      </c>
      <c r="C34" s="30" t="s">
        <v>352</v>
      </c>
      <c r="D34" s="57">
        <v>127.45921567000001</v>
      </c>
    </row>
    <row r="35" spans="2:4" s="5" customFormat="1" ht="25.5" x14ac:dyDescent="0.2">
      <c r="B35" s="45" t="s">
        <v>205</v>
      </c>
      <c r="C35" s="30" t="s">
        <v>350</v>
      </c>
      <c r="D35" s="57">
        <v>42.72280773</v>
      </c>
    </row>
    <row r="36" spans="2:4" s="5" customFormat="1" ht="25.5" x14ac:dyDescent="0.2">
      <c r="B36" s="45" t="s">
        <v>206</v>
      </c>
      <c r="C36" s="30" t="s">
        <v>325</v>
      </c>
      <c r="D36" s="57">
        <v>28.56830257</v>
      </c>
    </row>
    <row r="37" spans="2:4" s="5" customFormat="1" x14ac:dyDescent="0.2">
      <c r="B37" s="51" t="s">
        <v>215</v>
      </c>
      <c r="C37" s="30" t="s">
        <v>264</v>
      </c>
      <c r="D37" s="22"/>
    </row>
    <row r="38" spans="2:4" s="5" customFormat="1" ht="25.5" x14ac:dyDescent="0.2">
      <c r="B38" s="45" t="s">
        <v>203</v>
      </c>
      <c r="C38" s="30" t="s">
        <v>325</v>
      </c>
      <c r="D38" s="57">
        <v>52.560130959999995</v>
      </c>
    </row>
    <row r="39" spans="2:4" s="5" customFormat="1" x14ac:dyDescent="0.2">
      <c r="B39" s="45" t="s">
        <v>205</v>
      </c>
      <c r="C39" s="30" t="s">
        <v>256</v>
      </c>
      <c r="D39" s="57">
        <v>20.050826490000002</v>
      </c>
    </row>
    <row r="40" spans="2:4" s="5" customFormat="1" ht="25.5" x14ac:dyDescent="0.2">
      <c r="B40" s="45" t="s">
        <v>206</v>
      </c>
      <c r="C40" s="30" t="s">
        <v>327</v>
      </c>
      <c r="D40" s="57">
        <v>19.027750609999998</v>
      </c>
    </row>
    <row r="41" spans="2:4" s="5" customFormat="1" x14ac:dyDescent="0.2">
      <c r="B41" s="51" t="s">
        <v>216</v>
      </c>
      <c r="C41" s="30" t="s">
        <v>261</v>
      </c>
      <c r="D41" s="22"/>
    </row>
    <row r="42" spans="2:4" s="5" customFormat="1" ht="25.5" x14ac:dyDescent="0.2">
      <c r="B42" s="45" t="s">
        <v>203</v>
      </c>
      <c r="C42" s="30" t="s">
        <v>324</v>
      </c>
      <c r="D42" s="57">
        <v>15.59127672</v>
      </c>
    </row>
    <row r="43" spans="2:4" s="5" customFormat="1" x14ac:dyDescent="0.2">
      <c r="B43" s="45" t="s">
        <v>205</v>
      </c>
      <c r="C43" s="30" t="s">
        <v>256</v>
      </c>
      <c r="D43" s="57">
        <v>14.896918230000001</v>
      </c>
    </row>
    <row r="44" spans="2:4" s="5" customFormat="1" ht="25.5" x14ac:dyDescent="0.2">
      <c r="B44" s="45" t="s">
        <v>206</v>
      </c>
      <c r="C44" s="30" t="s">
        <v>353</v>
      </c>
      <c r="D44" s="57">
        <v>6.795090290000001</v>
      </c>
    </row>
    <row r="45" spans="2:4" s="5" customFormat="1" x14ac:dyDescent="0.2">
      <c r="B45" s="51" t="s">
        <v>217</v>
      </c>
      <c r="C45" s="30" t="s">
        <v>262</v>
      </c>
      <c r="D45" s="22"/>
    </row>
    <row r="46" spans="2:4" s="5" customFormat="1" x14ac:dyDescent="0.2">
      <c r="B46" s="45" t="s">
        <v>203</v>
      </c>
      <c r="C46" s="30" t="s">
        <v>287</v>
      </c>
      <c r="D46" s="57">
        <v>79.697801429999998</v>
      </c>
    </row>
    <row r="47" spans="2:4" s="5" customFormat="1" ht="25.5" x14ac:dyDescent="0.2">
      <c r="B47" s="45" t="s">
        <v>205</v>
      </c>
      <c r="C47" s="30" t="s">
        <v>329</v>
      </c>
      <c r="D47" s="57">
        <v>43.639314059999997</v>
      </c>
    </row>
    <row r="48" spans="2:4" s="5" customFormat="1" x14ac:dyDescent="0.2">
      <c r="B48" s="45" t="s">
        <v>206</v>
      </c>
      <c r="C48" s="30" t="s">
        <v>263</v>
      </c>
      <c r="D48" s="57">
        <v>1.0399165000000001</v>
      </c>
    </row>
    <row r="49" spans="2:4" s="5" customFormat="1" x14ac:dyDescent="0.2">
      <c r="B49" s="51" t="s">
        <v>218</v>
      </c>
      <c r="C49" s="30" t="s">
        <v>268</v>
      </c>
      <c r="D49" s="22"/>
    </row>
    <row r="50" spans="2:4" s="5" customFormat="1" ht="25.5" x14ac:dyDescent="0.2">
      <c r="B50" s="45" t="s">
        <v>203</v>
      </c>
      <c r="C50" s="30" t="s">
        <v>325</v>
      </c>
      <c r="D50" s="57">
        <v>70.811328340000003</v>
      </c>
    </row>
    <row r="51" spans="2:4" s="5" customFormat="1" x14ac:dyDescent="0.2">
      <c r="B51" s="45" t="s">
        <v>205</v>
      </c>
      <c r="C51" s="30" t="s">
        <v>321</v>
      </c>
      <c r="D51" s="57">
        <v>8.70688058</v>
      </c>
    </row>
    <row r="52" spans="2:4" s="5" customFormat="1" ht="25.5" x14ac:dyDescent="0.2">
      <c r="B52" s="45" t="s">
        <v>206</v>
      </c>
      <c r="C52" s="30" t="s">
        <v>354</v>
      </c>
      <c r="D52" s="57">
        <v>2.9854729200000003</v>
      </c>
    </row>
    <row r="53" spans="2:4" s="5" customFormat="1" x14ac:dyDescent="0.2">
      <c r="B53" s="51" t="s">
        <v>219</v>
      </c>
      <c r="C53" s="30" t="s">
        <v>26</v>
      </c>
      <c r="D53" s="22"/>
    </row>
    <row r="54" spans="2:4" s="5" customFormat="1" ht="25.5" x14ac:dyDescent="0.2">
      <c r="B54" s="45" t="s">
        <v>203</v>
      </c>
      <c r="C54" s="30" t="s">
        <v>324</v>
      </c>
      <c r="D54" s="57">
        <v>29.195617980000002</v>
      </c>
    </row>
    <row r="55" spans="2:4" s="5" customFormat="1" ht="25.5" x14ac:dyDescent="0.2">
      <c r="B55" s="45" t="s">
        <v>205</v>
      </c>
      <c r="C55" s="30" t="s">
        <v>325</v>
      </c>
      <c r="D55" s="57">
        <v>14.344469070000001</v>
      </c>
    </row>
    <row r="56" spans="2:4" s="5" customFormat="1" x14ac:dyDescent="0.2">
      <c r="B56" s="45" t="s">
        <v>206</v>
      </c>
      <c r="C56" s="30" t="s">
        <v>253</v>
      </c>
      <c r="D56" s="57">
        <v>7.1650573199999998</v>
      </c>
    </row>
    <row r="57" spans="2:4" s="5" customFormat="1" x14ac:dyDescent="0.2">
      <c r="B57" s="53" t="s">
        <v>220</v>
      </c>
      <c r="C57" s="30" t="s">
        <v>259</v>
      </c>
      <c r="D57" s="22"/>
    </row>
    <row r="58" spans="2:4" s="5" customFormat="1" x14ac:dyDescent="0.2">
      <c r="B58" s="45" t="s">
        <v>203</v>
      </c>
      <c r="C58" s="30" t="s">
        <v>287</v>
      </c>
      <c r="D58" s="57">
        <v>82.139216210000015</v>
      </c>
    </row>
    <row r="59" spans="2:4" s="5" customFormat="1" ht="25.5" x14ac:dyDescent="0.2">
      <c r="B59" s="45" t="s">
        <v>205</v>
      </c>
      <c r="C59" s="30" t="s">
        <v>329</v>
      </c>
      <c r="D59" s="57">
        <v>19.834087699999998</v>
      </c>
    </row>
    <row r="60" spans="2:4" s="5" customFormat="1" x14ac:dyDescent="0.2">
      <c r="B60" s="45" t="s">
        <v>206</v>
      </c>
      <c r="C60" s="30" t="s">
        <v>263</v>
      </c>
      <c r="D60" s="57">
        <v>7.8607820000000004</v>
      </c>
    </row>
    <row r="61" spans="2:4" s="5" customFormat="1" x14ac:dyDescent="0.2">
      <c r="B61" s="51" t="s">
        <v>221</v>
      </c>
      <c r="C61" s="30" t="s">
        <v>265</v>
      </c>
      <c r="D61" s="22"/>
    </row>
    <row r="62" spans="2:4" s="5" customFormat="1" ht="25.5" x14ac:dyDescent="0.2">
      <c r="B62" s="45" t="s">
        <v>203</v>
      </c>
      <c r="C62" s="30" t="s">
        <v>325</v>
      </c>
      <c r="D62" s="57">
        <v>32.525876459999999</v>
      </c>
    </row>
    <row r="63" spans="2:4" s="5" customFormat="1" ht="25.5" x14ac:dyDescent="0.2">
      <c r="B63" s="45" t="s">
        <v>205</v>
      </c>
      <c r="C63" s="30" t="s">
        <v>324</v>
      </c>
      <c r="D63" s="57">
        <v>16.298658270000001</v>
      </c>
    </row>
    <row r="64" spans="2:4" s="5" customFormat="1" x14ac:dyDescent="0.2">
      <c r="B64" s="45" t="s">
        <v>206</v>
      </c>
      <c r="C64" s="30" t="s">
        <v>320</v>
      </c>
      <c r="D64" s="57">
        <v>9.1935079999999996</v>
      </c>
    </row>
    <row r="65" spans="2:4" s="5" customFormat="1" x14ac:dyDescent="0.2">
      <c r="B65" s="51" t="s">
        <v>222</v>
      </c>
      <c r="C65" s="30" t="s">
        <v>267</v>
      </c>
      <c r="D65" s="22"/>
    </row>
    <row r="66" spans="2:4" s="5" customFormat="1" ht="25.5" x14ac:dyDescent="0.2">
      <c r="B66" s="45" t="s">
        <v>203</v>
      </c>
      <c r="C66" s="30" t="s">
        <v>325</v>
      </c>
      <c r="D66" s="57">
        <v>29.784862950000001</v>
      </c>
    </row>
    <row r="67" spans="2:4" s="5" customFormat="1" x14ac:dyDescent="0.2">
      <c r="B67" s="45" t="s">
        <v>205</v>
      </c>
      <c r="C67" s="30" t="s">
        <v>256</v>
      </c>
      <c r="D67" s="57">
        <v>12.627695479999998</v>
      </c>
    </row>
    <row r="68" spans="2:4" s="5" customFormat="1" ht="25.5" x14ac:dyDescent="0.2">
      <c r="B68" s="45" t="s">
        <v>206</v>
      </c>
      <c r="C68" s="30" t="s">
        <v>355</v>
      </c>
      <c r="D68" s="57">
        <v>4.0990469000000003</v>
      </c>
    </row>
    <row r="69" spans="2:4" s="5" customFormat="1" x14ac:dyDescent="0.2">
      <c r="B69" s="51" t="s">
        <v>223</v>
      </c>
      <c r="C69" s="30" t="s">
        <v>314</v>
      </c>
      <c r="D69" s="22"/>
    </row>
    <row r="70" spans="2:4" s="5" customFormat="1" ht="25.5" x14ac:dyDescent="0.2">
      <c r="B70" s="45" t="s">
        <v>203</v>
      </c>
      <c r="C70" s="30" t="s">
        <v>325</v>
      </c>
      <c r="D70" s="57">
        <v>45.774050369999998</v>
      </c>
    </row>
    <row r="71" spans="2:4" s="5" customFormat="1" x14ac:dyDescent="0.2">
      <c r="B71" s="45" t="s">
        <v>205</v>
      </c>
      <c r="C71" s="30" t="s">
        <v>256</v>
      </c>
      <c r="D71" s="57">
        <v>13.20265204</v>
      </c>
    </row>
    <row r="72" spans="2:4" s="5" customFormat="1" ht="25.5" x14ac:dyDescent="0.2">
      <c r="B72" s="45" t="s">
        <v>206</v>
      </c>
      <c r="C72" s="30" t="s">
        <v>356</v>
      </c>
      <c r="D72" s="57">
        <v>3.3070780900000001</v>
      </c>
    </row>
    <row r="73" spans="2:4" s="5" customFormat="1" x14ac:dyDescent="0.2">
      <c r="B73" s="51" t="s">
        <v>224</v>
      </c>
      <c r="C73" s="30" t="s">
        <v>317</v>
      </c>
      <c r="D73" s="22"/>
    </row>
    <row r="74" spans="2:4" s="5" customFormat="1" ht="25.5" x14ac:dyDescent="0.2">
      <c r="B74" s="45" t="s">
        <v>203</v>
      </c>
      <c r="C74" s="30" t="s">
        <v>325</v>
      </c>
      <c r="D74" s="57">
        <v>56.629275220000004</v>
      </c>
    </row>
    <row r="75" spans="2:4" s="5" customFormat="1" x14ac:dyDescent="0.2">
      <c r="B75" s="45" t="s">
        <v>205</v>
      </c>
      <c r="C75" s="30" t="s">
        <v>256</v>
      </c>
      <c r="D75" s="57">
        <v>5.2059810600000009</v>
      </c>
    </row>
    <row r="76" spans="2:4" s="5" customFormat="1" ht="25.5" x14ac:dyDescent="0.2">
      <c r="B76" s="45" t="s">
        <v>206</v>
      </c>
      <c r="C76" s="30" t="s">
        <v>357</v>
      </c>
      <c r="D76" s="57">
        <v>0.97363</v>
      </c>
    </row>
    <row r="77" spans="2:4" s="5" customFormat="1" x14ac:dyDescent="0.2">
      <c r="B77" s="51" t="s">
        <v>225</v>
      </c>
      <c r="C77" s="30" t="s">
        <v>27</v>
      </c>
      <c r="D77" s="22"/>
    </row>
    <row r="78" spans="2:4" s="5" customFormat="1" ht="25.5" x14ac:dyDescent="0.2">
      <c r="B78" s="45" t="s">
        <v>203</v>
      </c>
      <c r="C78" s="30" t="s">
        <v>325</v>
      </c>
      <c r="D78" s="57">
        <v>6.1628806700000007</v>
      </c>
    </row>
    <row r="79" spans="2:4" s="5" customFormat="1" x14ac:dyDescent="0.2">
      <c r="B79" s="45" t="s">
        <v>205</v>
      </c>
      <c r="C79" s="30" t="s">
        <v>288</v>
      </c>
      <c r="D79" s="57">
        <v>5.3285435900000007</v>
      </c>
    </row>
    <row r="80" spans="2:4" s="5" customFormat="1" x14ac:dyDescent="0.2">
      <c r="B80" s="45" t="s">
        <v>206</v>
      </c>
      <c r="C80" s="30" t="s">
        <v>319</v>
      </c>
      <c r="D80" s="57">
        <v>5.3229527499999998</v>
      </c>
    </row>
    <row r="81" spans="2:4" s="5" customFormat="1" x14ac:dyDescent="0.2">
      <c r="B81" s="51" t="s">
        <v>226</v>
      </c>
      <c r="C81" s="30" t="s">
        <v>331</v>
      </c>
      <c r="D81" s="22"/>
    </row>
    <row r="82" spans="2:4" s="5" customFormat="1" ht="25.5" x14ac:dyDescent="0.2">
      <c r="B82" s="45" t="s">
        <v>203</v>
      </c>
      <c r="C82" s="30" t="s">
        <v>329</v>
      </c>
      <c r="D82" s="57">
        <v>19.794138480000001</v>
      </c>
    </row>
    <row r="83" spans="2:4" s="5" customFormat="1" ht="25.5" x14ac:dyDescent="0.2">
      <c r="B83" s="45" t="s">
        <v>205</v>
      </c>
      <c r="C83" s="30" t="s">
        <v>325</v>
      </c>
      <c r="D83" s="57">
        <v>16.962776860000002</v>
      </c>
    </row>
    <row r="84" spans="2:4" s="5" customFormat="1" x14ac:dyDescent="0.2">
      <c r="B84" s="45" t="s">
        <v>206</v>
      </c>
      <c r="C84" s="30" t="s">
        <v>258</v>
      </c>
      <c r="D84" s="57">
        <v>2.7939759299999998</v>
      </c>
    </row>
    <row r="85" spans="2:4" s="5" customFormat="1" x14ac:dyDescent="0.2">
      <c r="B85" s="51" t="s">
        <v>227</v>
      </c>
      <c r="C85" s="30" t="s">
        <v>13</v>
      </c>
      <c r="D85" s="22"/>
    </row>
    <row r="86" spans="2:4" s="5" customFormat="1" ht="25.5" x14ac:dyDescent="0.2">
      <c r="B86" s="45" t="s">
        <v>203</v>
      </c>
      <c r="C86" s="30" t="s">
        <v>325</v>
      </c>
      <c r="D86" s="57">
        <v>24.693401560000002</v>
      </c>
    </row>
    <row r="87" spans="2:4" s="5" customFormat="1" x14ac:dyDescent="0.2">
      <c r="B87" s="45" t="s">
        <v>205</v>
      </c>
      <c r="C87" s="30" t="s">
        <v>351</v>
      </c>
      <c r="D87" s="57">
        <v>15.582680290000001</v>
      </c>
    </row>
    <row r="88" spans="2:4" s="5" customFormat="1" ht="25.5" x14ac:dyDescent="0.2">
      <c r="B88" s="45" t="s">
        <v>206</v>
      </c>
      <c r="C88" s="30" t="s">
        <v>324</v>
      </c>
      <c r="D88" s="57">
        <v>3.1901580000000003</v>
      </c>
    </row>
    <row r="89" spans="2:4" s="5" customFormat="1" x14ac:dyDescent="0.2">
      <c r="B89" s="51" t="s">
        <v>228</v>
      </c>
      <c r="C89" s="30" t="s">
        <v>358</v>
      </c>
      <c r="D89" s="22"/>
    </row>
    <row r="90" spans="2:4" s="5" customFormat="1" ht="25.5" x14ac:dyDescent="0.2">
      <c r="B90" s="45" t="s">
        <v>203</v>
      </c>
      <c r="C90" s="30" t="s">
        <v>325</v>
      </c>
      <c r="D90" s="57">
        <v>31.245365320000005</v>
      </c>
    </row>
    <row r="91" spans="2:4" s="5" customFormat="1" x14ac:dyDescent="0.2">
      <c r="B91" s="45" t="s">
        <v>205</v>
      </c>
      <c r="C91" s="30" t="s">
        <v>359</v>
      </c>
      <c r="D91" s="57">
        <v>9.6175735600000003</v>
      </c>
    </row>
    <row r="92" spans="2:4" s="5" customFormat="1" ht="25.5" x14ac:dyDescent="0.2">
      <c r="B92" s="45" t="s">
        <v>206</v>
      </c>
      <c r="C92" s="30" t="s">
        <v>360</v>
      </c>
      <c r="D92" s="57">
        <v>1.68776883</v>
      </c>
    </row>
    <row r="93" spans="2:4" s="5" customFormat="1" x14ac:dyDescent="0.2">
      <c r="B93" s="51" t="s">
        <v>229</v>
      </c>
      <c r="C93" s="30" t="s">
        <v>361</v>
      </c>
      <c r="D93" s="59"/>
    </row>
    <row r="94" spans="2:4" s="5" customFormat="1" x14ac:dyDescent="0.2">
      <c r="B94" s="45" t="s">
        <v>203</v>
      </c>
      <c r="C94" s="30" t="s">
        <v>263</v>
      </c>
      <c r="D94" s="57">
        <v>34.925284640000001</v>
      </c>
    </row>
    <row r="95" spans="2:4" s="5" customFormat="1" ht="25.5" x14ac:dyDescent="0.2">
      <c r="B95" s="45" t="s">
        <v>205</v>
      </c>
      <c r="C95" s="30" t="s">
        <v>325</v>
      </c>
      <c r="D95" s="57">
        <v>1.87794467</v>
      </c>
    </row>
    <row r="96" spans="2:4" s="5" customFormat="1" ht="25.5" x14ac:dyDescent="0.2">
      <c r="B96" s="45" t="s">
        <v>206</v>
      </c>
      <c r="C96" s="30" t="s">
        <v>324</v>
      </c>
      <c r="D96" s="57">
        <v>1.51547553</v>
      </c>
    </row>
    <row r="97" spans="2:4" s="5" customFormat="1" x14ac:dyDescent="0.2">
      <c r="B97" s="51" t="s">
        <v>230</v>
      </c>
      <c r="C97" s="30" t="s">
        <v>269</v>
      </c>
      <c r="D97" s="59"/>
    </row>
    <row r="98" spans="2:4" s="5" customFormat="1" ht="25.5" x14ac:dyDescent="0.2">
      <c r="B98" s="45" t="s">
        <v>203</v>
      </c>
      <c r="C98" s="30" t="s">
        <v>333</v>
      </c>
      <c r="D98" s="57">
        <v>10.23977221</v>
      </c>
    </row>
    <row r="99" spans="2:4" s="5" customFormat="1" ht="25.5" x14ac:dyDescent="0.2">
      <c r="B99" s="45" t="s">
        <v>205</v>
      </c>
      <c r="C99" s="30" t="s">
        <v>354</v>
      </c>
      <c r="D99" s="57">
        <v>7.0624371299999993</v>
      </c>
    </row>
    <row r="100" spans="2:4" s="5" customFormat="1" ht="25.5" x14ac:dyDescent="0.2">
      <c r="B100" s="45" t="s">
        <v>206</v>
      </c>
      <c r="C100" s="30" t="s">
        <v>362</v>
      </c>
      <c r="D100" s="57">
        <v>3.5539461299999999</v>
      </c>
    </row>
    <row r="101" spans="2:4" s="5" customFormat="1" x14ac:dyDescent="0.2">
      <c r="B101" s="51" t="s">
        <v>231</v>
      </c>
      <c r="C101" s="30" t="s">
        <v>312</v>
      </c>
      <c r="D101" s="59"/>
    </row>
    <row r="102" spans="2:4" s="5" customFormat="1" ht="25.5" x14ac:dyDescent="0.2">
      <c r="B102" s="45" t="s">
        <v>203</v>
      </c>
      <c r="C102" s="30" t="s">
        <v>324</v>
      </c>
      <c r="D102" s="57">
        <v>5.6517667099999986</v>
      </c>
    </row>
    <row r="103" spans="2:4" s="5" customFormat="1" ht="25.5" x14ac:dyDescent="0.2">
      <c r="B103" s="45" t="s">
        <v>205</v>
      </c>
      <c r="C103" s="30" t="s">
        <v>329</v>
      </c>
      <c r="D103" s="57">
        <v>4.3260736799999995</v>
      </c>
    </row>
    <row r="104" spans="2:4" s="5" customFormat="1" x14ac:dyDescent="0.2">
      <c r="B104" s="45" t="s">
        <v>206</v>
      </c>
      <c r="C104" s="30" t="s">
        <v>253</v>
      </c>
      <c r="D104" s="57">
        <v>3.6194323000000002</v>
      </c>
    </row>
    <row r="105" spans="2:4" s="5" customFormat="1" x14ac:dyDescent="0.2">
      <c r="B105" s="51" t="s">
        <v>232</v>
      </c>
      <c r="C105" s="48" t="s">
        <v>266</v>
      </c>
      <c r="D105" s="59"/>
    </row>
    <row r="106" spans="2:4" ht="25.5" x14ac:dyDescent="0.2">
      <c r="B106" s="45" t="s">
        <v>203</v>
      </c>
      <c r="C106" s="30" t="s">
        <v>325</v>
      </c>
      <c r="D106" s="57">
        <v>7.7949607599999986</v>
      </c>
    </row>
    <row r="107" spans="2:4" x14ac:dyDescent="0.2">
      <c r="B107" s="45" t="s">
        <v>205</v>
      </c>
      <c r="C107" s="30" t="s">
        <v>256</v>
      </c>
      <c r="D107" s="57">
        <v>3.0024961399999999</v>
      </c>
    </row>
    <row r="108" spans="2:4" ht="25.5" x14ac:dyDescent="0.2">
      <c r="B108" s="45" t="s">
        <v>206</v>
      </c>
      <c r="C108" s="30" t="s">
        <v>270</v>
      </c>
      <c r="D108" s="57">
        <v>1.35406005</v>
      </c>
    </row>
    <row r="109" spans="2:4" x14ac:dyDescent="0.2">
      <c r="B109" s="51" t="s">
        <v>233</v>
      </c>
      <c r="C109" s="30" t="s">
        <v>363</v>
      </c>
      <c r="D109" s="59"/>
    </row>
    <row r="110" spans="2:4" ht="25.5" x14ac:dyDescent="0.2">
      <c r="B110" s="45" t="s">
        <v>203</v>
      </c>
      <c r="C110" s="30" t="s">
        <v>364</v>
      </c>
      <c r="D110" s="57">
        <v>10.468644979999999</v>
      </c>
    </row>
    <row r="111" spans="2:4" ht="25.5" x14ac:dyDescent="0.2">
      <c r="B111" s="73" t="s">
        <v>205</v>
      </c>
      <c r="C111" s="30" t="s">
        <v>325</v>
      </c>
      <c r="D111" s="57">
        <v>4.44354636</v>
      </c>
    </row>
    <row r="112" spans="2:4" ht="12.75" customHeight="1" x14ac:dyDescent="0.2">
      <c r="B112" s="45" t="s">
        <v>206</v>
      </c>
      <c r="C112" s="30" t="s">
        <v>365</v>
      </c>
      <c r="D112" s="57">
        <v>1.39900267</v>
      </c>
    </row>
    <row r="113" spans="2:4" ht="6" customHeight="1" x14ac:dyDescent="0.2">
      <c r="B113" s="55"/>
      <c r="C113" s="34"/>
      <c r="D113" s="58"/>
    </row>
    <row r="114" spans="2:4" x14ac:dyDescent="0.2">
      <c r="C114" s="49"/>
    </row>
    <row r="115" spans="2:4" x14ac:dyDescent="0.2">
      <c r="B115" s="8" t="s">
        <v>313</v>
      </c>
    </row>
    <row r="116" spans="2:4" x14ac:dyDescent="0.2">
      <c r="B116" s="56"/>
    </row>
    <row r="117" spans="2:4" ht="15" x14ac:dyDescent="0.2">
      <c r="C117" s="13"/>
    </row>
  </sheetData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50" customWidth="1"/>
    <col min="3" max="3" width="80.42578125" style="2" customWidth="1"/>
    <col min="4" max="4" width="18.5703125" style="50" customWidth="1"/>
    <col min="5" max="249" width="13.7109375" style="2"/>
    <col min="250" max="250" width="2" style="2" customWidth="1"/>
    <col min="251" max="251" width="52.7109375" style="2" customWidth="1"/>
    <col min="252" max="505" width="13.7109375" style="2"/>
    <col min="506" max="506" width="2" style="2" customWidth="1"/>
    <col min="507" max="507" width="52.7109375" style="2" customWidth="1"/>
    <col min="508" max="761" width="13.7109375" style="2"/>
    <col min="762" max="762" width="2" style="2" customWidth="1"/>
    <col min="763" max="763" width="52.7109375" style="2" customWidth="1"/>
    <col min="764" max="1017" width="13.7109375" style="2"/>
    <col min="1018" max="1018" width="2" style="2" customWidth="1"/>
    <col min="1019" max="1019" width="52.7109375" style="2" customWidth="1"/>
    <col min="1020" max="1273" width="13.7109375" style="2"/>
    <col min="1274" max="1274" width="2" style="2" customWidth="1"/>
    <col min="1275" max="1275" width="52.7109375" style="2" customWidth="1"/>
    <col min="1276" max="1529" width="13.7109375" style="2"/>
    <col min="1530" max="1530" width="2" style="2" customWidth="1"/>
    <col min="1531" max="1531" width="52.7109375" style="2" customWidth="1"/>
    <col min="1532" max="1785" width="13.7109375" style="2"/>
    <col min="1786" max="1786" width="2" style="2" customWidth="1"/>
    <col min="1787" max="1787" width="52.7109375" style="2" customWidth="1"/>
    <col min="1788" max="2041" width="13.7109375" style="2"/>
    <col min="2042" max="2042" width="2" style="2" customWidth="1"/>
    <col min="2043" max="2043" width="52.7109375" style="2" customWidth="1"/>
    <col min="2044" max="2297" width="13.7109375" style="2"/>
    <col min="2298" max="2298" width="2" style="2" customWidth="1"/>
    <col min="2299" max="2299" width="52.7109375" style="2" customWidth="1"/>
    <col min="2300" max="2553" width="13.7109375" style="2"/>
    <col min="2554" max="2554" width="2" style="2" customWidth="1"/>
    <col min="2555" max="2555" width="52.7109375" style="2" customWidth="1"/>
    <col min="2556" max="2809" width="13.7109375" style="2"/>
    <col min="2810" max="2810" width="2" style="2" customWidth="1"/>
    <col min="2811" max="2811" width="52.7109375" style="2" customWidth="1"/>
    <col min="2812" max="3065" width="13.7109375" style="2"/>
    <col min="3066" max="3066" width="2" style="2" customWidth="1"/>
    <col min="3067" max="3067" width="52.7109375" style="2" customWidth="1"/>
    <col min="3068" max="3321" width="13.7109375" style="2"/>
    <col min="3322" max="3322" width="2" style="2" customWidth="1"/>
    <col min="3323" max="3323" width="52.7109375" style="2" customWidth="1"/>
    <col min="3324" max="3577" width="13.7109375" style="2"/>
    <col min="3578" max="3578" width="2" style="2" customWidth="1"/>
    <col min="3579" max="3579" width="52.7109375" style="2" customWidth="1"/>
    <col min="3580" max="3833" width="13.7109375" style="2"/>
    <col min="3834" max="3834" width="2" style="2" customWidth="1"/>
    <col min="3835" max="3835" width="52.7109375" style="2" customWidth="1"/>
    <col min="3836" max="4089" width="13.7109375" style="2"/>
    <col min="4090" max="4090" width="2" style="2" customWidth="1"/>
    <col min="4091" max="4091" width="52.7109375" style="2" customWidth="1"/>
    <col min="4092" max="4345" width="13.7109375" style="2"/>
    <col min="4346" max="4346" width="2" style="2" customWidth="1"/>
    <col min="4347" max="4347" width="52.7109375" style="2" customWidth="1"/>
    <col min="4348" max="4601" width="13.7109375" style="2"/>
    <col min="4602" max="4602" width="2" style="2" customWidth="1"/>
    <col min="4603" max="4603" width="52.7109375" style="2" customWidth="1"/>
    <col min="4604" max="4857" width="13.7109375" style="2"/>
    <col min="4858" max="4858" width="2" style="2" customWidth="1"/>
    <col min="4859" max="4859" width="52.7109375" style="2" customWidth="1"/>
    <col min="4860" max="5113" width="13.7109375" style="2"/>
    <col min="5114" max="5114" width="2" style="2" customWidth="1"/>
    <col min="5115" max="5115" width="52.7109375" style="2" customWidth="1"/>
    <col min="5116" max="5369" width="13.7109375" style="2"/>
    <col min="5370" max="5370" width="2" style="2" customWidth="1"/>
    <col min="5371" max="5371" width="52.7109375" style="2" customWidth="1"/>
    <col min="5372" max="5625" width="13.7109375" style="2"/>
    <col min="5626" max="5626" width="2" style="2" customWidth="1"/>
    <col min="5627" max="5627" width="52.7109375" style="2" customWidth="1"/>
    <col min="5628" max="5881" width="13.7109375" style="2"/>
    <col min="5882" max="5882" width="2" style="2" customWidth="1"/>
    <col min="5883" max="5883" width="52.7109375" style="2" customWidth="1"/>
    <col min="5884" max="6137" width="13.7109375" style="2"/>
    <col min="6138" max="6138" width="2" style="2" customWidth="1"/>
    <col min="6139" max="6139" width="52.7109375" style="2" customWidth="1"/>
    <col min="6140" max="6393" width="13.7109375" style="2"/>
    <col min="6394" max="6394" width="2" style="2" customWidth="1"/>
    <col min="6395" max="6395" width="52.7109375" style="2" customWidth="1"/>
    <col min="6396" max="6649" width="13.7109375" style="2"/>
    <col min="6650" max="6650" width="2" style="2" customWidth="1"/>
    <col min="6651" max="6651" width="52.7109375" style="2" customWidth="1"/>
    <col min="6652" max="6905" width="13.7109375" style="2"/>
    <col min="6906" max="6906" width="2" style="2" customWidth="1"/>
    <col min="6907" max="6907" width="52.7109375" style="2" customWidth="1"/>
    <col min="6908" max="7161" width="13.7109375" style="2"/>
    <col min="7162" max="7162" width="2" style="2" customWidth="1"/>
    <col min="7163" max="7163" width="52.7109375" style="2" customWidth="1"/>
    <col min="7164" max="7417" width="13.7109375" style="2"/>
    <col min="7418" max="7418" width="2" style="2" customWidth="1"/>
    <col min="7419" max="7419" width="52.7109375" style="2" customWidth="1"/>
    <col min="7420" max="7673" width="13.7109375" style="2"/>
    <col min="7674" max="7674" width="2" style="2" customWidth="1"/>
    <col min="7675" max="7675" width="52.7109375" style="2" customWidth="1"/>
    <col min="7676" max="7929" width="13.7109375" style="2"/>
    <col min="7930" max="7930" width="2" style="2" customWidth="1"/>
    <col min="7931" max="7931" width="52.7109375" style="2" customWidth="1"/>
    <col min="7932" max="8185" width="13.7109375" style="2"/>
    <col min="8186" max="8186" width="2" style="2" customWidth="1"/>
    <col min="8187" max="8187" width="52.7109375" style="2" customWidth="1"/>
    <col min="8188" max="8441" width="13.7109375" style="2"/>
    <col min="8442" max="8442" width="2" style="2" customWidth="1"/>
    <col min="8443" max="8443" width="52.7109375" style="2" customWidth="1"/>
    <col min="8444" max="8697" width="13.7109375" style="2"/>
    <col min="8698" max="8698" width="2" style="2" customWidth="1"/>
    <col min="8699" max="8699" width="52.7109375" style="2" customWidth="1"/>
    <col min="8700" max="8953" width="13.7109375" style="2"/>
    <col min="8954" max="8954" width="2" style="2" customWidth="1"/>
    <col min="8955" max="8955" width="52.7109375" style="2" customWidth="1"/>
    <col min="8956" max="9209" width="13.7109375" style="2"/>
    <col min="9210" max="9210" width="2" style="2" customWidth="1"/>
    <col min="9211" max="9211" width="52.7109375" style="2" customWidth="1"/>
    <col min="9212" max="9465" width="13.7109375" style="2"/>
    <col min="9466" max="9466" width="2" style="2" customWidth="1"/>
    <col min="9467" max="9467" width="52.7109375" style="2" customWidth="1"/>
    <col min="9468" max="9721" width="13.7109375" style="2"/>
    <col min="9722" max="9722" width="2" style="2" customWidth="1"/>
    <col min="9723" max="9723" width="52.7109375" style="2" customWidth="1"/>
    <col min="9724" max="9977" width="13.7109375" style="2"/>
    <col min="9978" max="9978" width="2" style="2" customWidth="1"/>
    <col min="9979" max="9979" width="52.7109375" style="2" customWidth="1"/>
    <col min="9980" max="10233" width="13.7109375" style="2"/>
    <col min="10234" max="10234" width="2" style="2" customWidth="1"/>
    <col min="10235" max="10235" width="52.7109375" style="2" customWidth="1"/>
    <col min="10236" max="10489" width="13.7109375" style="2"/>
    <col min="10490" max="10490" width="2" style="2" customWidth="1"/>
    <col min="10491" max="10491" width="52.7109375" style="2" customWidth="1"/>
    <col min="10492" max="10745" width="13.7109375" style="2"/>
    <col min="10746" max="10746" width="2" style="2" customWidth="1"/>
    <col min="10747" max="10747" width="52.7109375" style="2" customWidth="1"/>
    <col min="10748" max="11001" width="13.7109375" style="2"/>
    <col min="11002" max="11002" width="2" style="2" customWidth="1"/>
    <col min="11003" max="11003" width="52.7109375" style="2" customWidth="1"/>
    <col min="11004" max="11257" width="13.7109375" style="2"/>
    <col min="11258" max="11258" width="2" style="2" customWidth="1"/>
    <col min="11259" max="11259" width="52.7109375" style="2" customWidth="1"/>
    <col min="11260" max="11513" width="13.7109375" style="2"/>
    <col min="11514" max="11514" width="2" style="2" customWidth="1"/>
    <col min="11515" max="11515" width="52.7109375" style="2" customWidth="1"/>
    <col min="11516" max="11769" width="13.7109375" style="2"/>
    <col min="11770" max="11770" width="2" style="2" customWidth="1"/>
    <col min="11771" max="11771" width="52.7109375" style="2" customWidth="1"/>
    <col min="11772" max="12025" width="13.7109375" style="2"/>
    <col min="12026" max="12026" width="2" style="2" customWidth="1"/>
    <col min="12027" max="12027" width="52.7109375" style="2" customWidth="1"/>
    <col min="12028" max="12281" width="13.7109375" style="2"/>
    <col min="12282" max="12282" width="2" style="2" customWidth="1"/>
    <col min="12283" max="12283" width="52.7109375" style="2" customWidth="1"/>
    <col min="12284" max="12537" width="13.7109375" style="2"/>
    <col min="12538" max="12538" width="2" style="2" customWidth="1"/>
    <col min="12539" max="12539" width="52.7109375" style="2" customWidth="1"/>
    <col min="12540" max="12793" width="13.7109375" style="2"/>
    <col min="12794" max="12794" width="2" style="2" customWidth="1"/>
    <col min="12795" max="12795" width="52.7109375" style="2" customWidth="1"/>
    <col min="12796" max="13049" width="13.7109375" style="2"/>
    <col min="13050" max="13050" width="2" style="2" customWidth="1"/>
    <col min="13051" max="13051" width="52.7109375" style="2" customWidth="1"/>
    <col min="13052" max="13305" width="13.7109375" style="2"/>
    <col min="13306" max="13306" width="2" style="2" customWidth="1"/>
    <col min="13307" max="13307" width="52.7109375" style="2" customWidth="1"/>
    <col min="13308" max="13561" width="13.7109375" style="2"/>
    <col min="13562" max="13562" width="2" style="2" customWidth="1"/>
    <col min="13563" max="13563" width="52.7109375" style="2" customWidth="1"/>
    <col min="13564" max="13817" width="13.7109375" style="2"/>
    <col min="13818" max="13818" width="2" style="2" customWidth="1"/>
    <col min="13819" max="13819" width="52.7109375" style="2" customWidth="1"/>
    <col min="13820" max="14073" width="13.7109375" style="2"/>
    <col min="14074" max="14074" width="2" style="2" customWidth="1"/>
    <col min="14075" max="14075" width="52.7109375" style="2" customWidth="1"/>
    <col min="14076" max="14329" width="13.7109375" style="2"/>
    <col min="14330" max="14330" width="2" style="2" customWidth="1"/>
    <col min="14331" max="14331" width="52.7109375" style="2" customWidth="1"/>
    <col min="14332" max="14585" width="13.7109375" style="2"/>
    <col min="14586" max="14586" width="2" style="2" customWidth="1"/>
    <col min="14587" max="14587" width="52.7109375" style="2" customWidth="1"/>
    <col min="14588" max="14841" width="13.7109375" style="2"/>
    <col min="14842" max="14842" width="2" style="2" customWidth="1"/>
    <col min="14843" max="14843" width="52.7109375" style="2" customWidth="1"/>
    <col min="14844" max="15097" width="13.7109375" style="2"/>
    <col min="15098" max="15098" width="2" style="2" customWidth="1"/>
    <col min="15099" max="15099" width="52.7109375" style="2" customWidth="1"/>
    <col min="15100" max="15353" width="13.7109375" style="2"/>
    <col min="15354" max="15354" width="2" style="2" customWidth="1"/>
    <col min="15355" max="15355" width="52.7109375" style="2" customWidth="1"/>
    <col min="15356" max="15609" width="13.7109375" style="2"/>
    <col min="15610" max="15610" width="2" style="2" customWidth="1"/>
    <col min="15611" max="15611" width="52.7109375" style="2" customWidth="1"/>
    <col min="15612" max="15865" width="13.7109375" style="2"/>
    <col min="15866" max="15866" width="2" style="2" customWidth="1"/>
    <col min="15867" max="15867" width="52.7109375" style="2" customWidth="1"/>
    <col min="15868" max="16121" width="13.7109375" style="2"/>
    <col min="16122" max="16122" width="2" style="2" customWidth="1"/>
    <col min="16123" max="16123" width="52.7109375" style="2" customWidth="1"/>
    <col min="16124" max="16384" width="13.7109375" style="2"/>
  </cols>
  <sheetData>
    <row r="6" spans="2:4" ht="15.75" x14ac:dyDescent="0.2">
      <c r="B6" s="75" t="s">
        <v>346</v>
      </c>
    </row>
    <row r="7" spans="2:4" ht="15.75" x14ac:dyDescent="0.25">
      <c r="C7" s="1"/>
      <c r="D7" s="62" t="s">
        <v>281</v>
      </c>
    </row>
    <row r="8" spans="2:4" x14ac:dyDescent="0.2">
      <c r="B8" s="64" t="s">
        <v>145</v>
      </c>
      <c r="C8" s="46"/>
      <c r="D8" s="65" t="s">
        <v>6</v>
      </c>
    </row>
    <row r="9" spans="2:4" ht="40.15" customHeight="1" x14ac:dyDescent="0.2">
      <c r="B9" s="113"/>
      <c r="C9" s="114"/>
      <c r="D9" s="40" t="s">
        <v>280</v>
      </c>
    </row>
    <row r="10" spans="2:4" x14ac:dyDescent="0.2">
      <c r="C10" s="3" t="s">
        <v>6</v>
      </c>
      <c r="D10" s="3" t="s">
        <v>6</v>
      </c>
    </row>
    <row r="11" spans="2:4" s="5" customFormat="1" x14ac:dyDescent="0.2">
      <c r="B11" s="21" t="s">
        <v>38</v>
      </c>
      <c r="C11" s="48"/>
      <c r="D11" s="59"/>
    </row>
    <row r="12" spans="2:4" s="5" customFormat="1" x14ac:dyDescent="0.2">
      <c r="B12" s="21"/>
      <c r="C12" s="48"/>
      <c r="D12" s="59"/>
    </row>
    <row r="13" spans="2:4" s="5" customFormat="1" x14ac:dyDescent="0.2">
      <c r="B13" s="72" t="s">
        <v>204</v>
      </c>
      <c r="C13" s="30" t="s">
        <v>268</v>
      </c>
      <c r="D13" s="59"/>
    </row>
    <row r="14" spans="2:4" s="5" customFormat="1" ht="25.5" x14ac:dyDescent="0.2">
      <c r="B14" s="52" t="s">
        <v>207</v>
      </c>
      <c r="C14" s="30" t="s">
        <v>324</v>
      </c>
      <c r="D14" s="57">
        <v>203.13237158000001</v>
      </c>
    </row>
    <row r="15" spans="2:4" s="5" customFormat="1" ht="25.5" x14ac:dyDescent="0.2">
      <c r="B15" s="52" t="s">
        <v>208</v>
      </c>
      <c r="C15" s="30" t="s">
        <v>330</v>
      </c>
      <c r="D15" s="57">
        <v>132.46299718</v>
      </c>
    </row>
    <row r="16" spans="2:4" s="5" customFormat="1" ht="25.5" x14ac:dyDescent="0.2">
      <c r="B16" s="52" t="s">
        <v>209</v>
      </c>
      <c r="C16" s="30" t="s">
        <v>332</v>
      </c>
      <c r="D16" s="57">
        <v>91.408077420000041</v>
      </c>
    </row>
    <row r="17" spans="2:4" s="5" customFormat="1" x14ac:dyDescent="0.2">
      <c r="B17" s="72" t="s">
        <v>210</v>
      </c>
      <c r="C17" s="30" t="s">
        <v>12</v>
      </c>
      <c r="D17" s="59"/>
    </row>
    <row r="18" spans="2:4" s="5" customFormat="1" ht="25.5" x14ac:dyDescent="0.2">
      <c r="B18" s="45" t="s">
        <v>207</v>
      </c>
      <c r="C18" s="30" t="s">
        <v>324</v>
      </c>
      <c r="D18" s="57">
        <v>285.09813343000002</v>
      </c>
    </row>
    <row r="19" spans="2:4" s="5" customFormat="1" ht="25.5" x14ac:dyDescent="0.2">
      <c r="B19" s="45" t="s">
        <v>208</v>
      </c>
      <c r="C19" s="30" t="s">
        <v>325</v>
      </c>
      <c r="D19" s="57">
        <v>86.542997259999993</v>
      </c>
    </row>
    <row r="20" spans="2:4" s="5" customFormat="1" ht="25.5" x14ac:dyDescent="0.2">
      <c r="B20" s="45" t="s">
        <v>209</v>
      </c>
      <c r="C20" s="30" t="s">
        <v>326</v>
      </c>
      <c r="D20" s="57">
        <v>50.355560650000001</v>
      </c>
    </row>
    <row r="21" spans="2:4" s="5" customFormat="1" x14ac:dyDescent="0.2">
      <c r="B21" s="72" t="s">
        <v>211</v>
      </c>
      <c r="C21" s="30" t="s">
        <v>16</v>
      </c>
      <c r="D21" s="21"/>
    </row>
    <row r="22" spans="2:4" s="5" customFormat="1" ht="25.5" x14ac:dyDescent="0.2">
      <c r="B22" s="45" t="s">
        <v>207</v>
      </c>
      <c r="C22" s="30" t="s">
        <v>333</v>
      </c>
      <c r="D22" s="57">
        <v>121.388366</v>
      </c>
    </row>
    <row r="23" spans="2:4" s="5" customFormat="1" x14ac:dyDescent="0.2">
      <c r="B23" s="45" t="s">
        <v>208</v>
      </c>
      <c r="C23" s="30" t="s">
        <v>258</v>
      </c>
      <c r="D23" s="57">
        <v>95.495415480000005</v>
      </c>
    </row>
    <row r="24" spans="2:4" s="5" customFormat="1" x14ac:dyDescent="0.2">
      <c r="B24" s="45" t="s">
        <v>209</v>
      </c>
      <c r="C24" s="30" t="s">
        <v>311</v>
      </c>
      <c r="D24" s="57">
        <v>58.437185270000001</v>
      </c>
    </row>
    <row r="25" spans="2:4" s="5" customFormat="1" x14ac:dyDescent="0.2">
      <c r="B25" s="72" t="s">
        <v>212</v>
      </c>
      <c r="C25" s="30" t="s">
        <v>264</v>
      </c>
      <c r="D25" s="21"/>
    </row>
    <row r="26" spans="2:4" s="5" customFormat="1" x14ac:dyDescent="0.2">
      <c r="B26" s="45" t="s">
        <v>207</v>
      </c>
      <c r="C26" s="30" t="s">
        <v>263</v>
      </c>
      <c r="D26" s="57">
        <v>184.11803556000001</v>
      </c>
    </row>
    <row r="27" spans="2:4" s="5" customFormat="1" ht="25.5" x14ac:dyDescent="0.2">
      <c r="B27" s="45" t="s">
        <v>208</v>
      </c>
      <c r="C27" s="30" t="s">
        <v>325</v>
      </c>
      <c r="D27" s="57">
        <v>148.79507311</v>
      </c>
    </row>
    <row r="28" spans="2:4" s="5" customFormat="1" x14ac:dyDescent="0.2">
      <c r="B28" s="45" t="s">
        <v>209</v>
      </c>
      <c r="C28" s="30" t="s">
        <v>256</v>
      </c>
      <c r="D28" s="57">
        <v>106.21371310999999</v>
      </c>
    </row>
    <row r="29" spans="2:4" s="5" customFormat="1" x14ac:dyDescent="0.2">
      <c r="B29" s="72" t="s">
        <v>213</v>
      </c>
      <c r="C29" s="30" t="s">
        <v>21</v>
      </c>
      <c r="D29" s="21"/>
    </row>
    <row r="30" spans="2:4" s="5" customFormat="1" ht="25.5" x14ac:dyDescent="0.2">
      <c r="B30" s="45" t="s">
        <v>207</v>
      </c>
      <c r="C30" s="30" t="s">
        <v>330</v>
      </c>
      <c r="D30" s="57">
        <v>96.715644299999994</v>
      </c>
    </row>
    <row r="31" spans="2:4" s="5" customFormat="1" ht="25.5" x14ac:dyDescent="0.2">
      <c r="B31" s="45" t="s">
        <v>208</v>
      </c>
      <c r="C31" s="30" t="s">
        <v>325</v>
      </c>
      <c r="D31" s="57">
        <v>69.793201050000008</v>
      </c>
    </row>
    <row r="32" spans="2:4" s="5" customFormat="1" x14ac:dyDescent="0.2">
      <c r="B32" s="45" t="s">
        <v>209</v>
      </c>
      <c r="C32" s="30" t="s">
        <v>254</v>
      </c>
      <c r="D32" s="57">
        <v>36.602401839999999</v>
      </c>
    </row>
    <row r="33" spans="2:4" s="5" customFormat="1" x14ac:dyDescent="0.2">
      <c r="B33" s="72" t="s">
        <v>214</v>
      </c>
      <c r="C33" s="30" t="s">
        <v>26</v>
      </c>
      <c r="D33" s="22"/>
    </row>
    <row r="34" spans="2:4" s="98" customFormat="1" ht="25.5" x14ac:dyDescent="0.25">
      <c r="B34" s="45" t="s">
        <v>207</v>
      </c>
      <c r="C34" s="51" t="s">
        <v>328</v>
      </c>
      <c r="D34" s="57">
        <v>61.913033630000001</v>
      </c>
    </row>
    <row r="35" spans="2:4" s="5" customFormat="1" ht="25.5" x14ac:dyDescent="0.2">
      <c r="B35" s="45" t="s">
        <v>208</v>
      </c>
      <c r="C35" s="30" t="s">
        <v>330</v>
      </c>
      <c r="D35" s="57">
        <v>53.39820039</v>
      </c>
    </row>
    <row r="36" spans="2:4" s="5" customFormat="1" ht="25.5" x14ac:dyDescent="0.2">
      <c r="B36" s="45" t="s">
        <v>209</v>
      </c>
      <c r="C36" s="30" t="s">
        <v>366</v>
      </c>
      <c r="D36" s="57">
        <v>37.799073549999996</v>
      </c>
    </row>
    <row r="37" spans="2:4" s="5" customFormat="1" x14ac:dyDescent="0.2">
      <c r="B37" s="72" t="s">
        <v>215</v>
      </c>
      <c r="C37" s="30" t="s">
        <v>8</v>
      </c>
      <c r="D37" s="22"/>
    </row>
    <row r="38" spans="2:4" s="5" customFormat="1" ht="25.5" x14ac:dyDescent="0.2">
      <c r="B38" s="45" t="s">
        <v>207</v>
      </c>
      <c r="C38" s="30" t="s">
        <v>325</v>
      </c>
      <c r="D38" s="57">
        <v>64.970943570000003</v>
      </c>
    </row>
    <row r="39" spans="2:4" s="5" customFormat="1" ht="25.5" x14ac:dyDescent="0.2">
      <c r="B39" s="45" t="s">
        <v>208</v>
      </c>
      <c r="C39" s="30" t="s">
        <v>326</v>
      </c>
      <c r="D39" s="57">
        <v>48.936126350000009</v>
      </c>
    </row>
    <row r="40" spans="2:4" s="5" customFormat="1" ht="25.5" x14ac:dyDescent="0.2">
      <c r="B40" s="45" t="s">
        <v>209</v>
      </c>
      <c r="C40" s="30" t="s">
        <v>324</v>
      </c>
      <c r="D40" s="57">
        <v>37.460138979999996</v>
      </c>
    </row>
    <row r="41" spans="2:4" s="5" customFormat="1" x14ac:dyDescent="0.2">
      <c r="B41" s="72" t="s">
        <v>216</v>
      </c>
      <c r="C41" s="30" t="s">
        <v>255</v>
      </c>
      <c r="D41" s="22"/>
    </row>
    <row r="42" spans="2:4" s="5" customFormat="1" ht="25.5" x14ac:dyDescent="0.2">
      <c r="B42" s="45" t="s">
        <v>207</v>
      </c>
      <c r="C42" s="30" t="s">
        <v>333</v>
      </c>
      <c r="D42" s="57">
        <v>197.3696127</v>
      </c>
    </row>
    <row r="43" spans="2:4" s="5" customFormat="1" ht="25.5" x14ac:dyDescent="0.2">
      <c r="B43" s="45" t="s">
        <v>208</v>
      </c>
      <c r="C43" s="30" t="s">
        <v>367</v>
      </c>
      <c r="D43" s="57">
        <v>10.444381390000002</v>
      </c>
    </row>
    <row r="44" spans="2:4" s="5" customFormat="1" ht="25.5" x14ac:dyDescent="0.2">
      <c r="B44" s="45" t="s">
        <v>209</v>
      </c>
      <c r="C44" s="30" t="s">
        <v>325</v>
      </c>
      <c r="D44" s="57">
        <v>9.9050363600000004</v>
      </c>
    </row>
    <row r="45" spans="2:4" s="5" customFormat="1" x14ac:dyDescent="0.2">
      <c r="B45" s="72" t="s">
        <v>217</v>
      </c>
      <c r="C45" s="30" t="s">
        <v>266</v>
      </c>
      <c r="D45" s="22"/>
    </row>
    <row r="46" spans="2:4" s="5" customFormat="1" x14ac:dyDescent="0.2">
      <c r="B46" s="45" t="s">
        <v>207</v>
      </c>
      <c r="C46" s="30" t="s">
        <v>253</v>
      </c>
      <c r="D46" s="57">
        <v>72.436477269999997</v>
      </c>
    </row>
    <row r="47" spans="2:4" s="5" customFormat="1" ht="25.5" x14ac:dyDescent="0.2">
      <c r="B47" s="45" t="s">
        <v>208</v>
      </c>
      <c r="C47" s="30" t="s">
        <v>326</v>
      </c>
      <c r="D47" s="57">
        <v>54.649845880000001</v>
      </c>
    </row>
    <row r="48" spans="2:4" s="5" customFormat="1" ht="25.5" x14ac:dyDescent="0.2">
      <c r="B48" s="45" t="s">
        <v>209</v>
      </c>
      <c r="C48" s="30" t="s">
        <v>368</v>
      </c>
      <c r="D48" s="57">
        <v>34.860342190000004</v>
      </c>
    </row>
    <row r="49" spans="2:4" s="5" customFormat="1" x14ac:dyDescent="0.2">
      <c r="B49" s="72" t="s">
        <v>218</v>
      </c>
      <c r="C49" s="30" t="s">
        <v>28</v>
      </c>
      <c r="D49" s="22"/>
    </row>
    <row r="50" spans="2:4" s="5" customFormat="1" x14ac:dyDescent="0.2">
      <c r="B50" s="45" t="s">
        <v>207</v>
      </c>
      <c r="C50" s="30" t="s">
        <v>254</v>
      </c>
      <c r="D50" s="57">
        <v>15.595895979999998</v>
      </c>
    </row>
    <row r="51" spans="2:4" s="5" customFormat="1" x14ac:dyDescent="0.2">
      <c r="B51" s="45" t="s">
        <v>208</v>
      </c>
      <c r="C51" s="30" t="s">
        <v>311</v>
      </c>
      <c r="D51" s="57">
        <v>14.41416776</v>
      </c>
    </row>
    <row r="52" spans="2:4" s="5" customFormat="1" ht="25.5" x14ac:dyDescent="0.2">
      <c r="B52" s="45" t="s">
        <v>209</v>
      </c>
      <c r="C52" s="30" t="s">
        <v>260</v>
      </c>
      <c r="D52" s="57">
        <v>13.1618017</v>
      </c>
    </row>
    <row r="53" spans="2:4" s="5" customFormat="1" x14ac:dyDescent="0.2">
      <c r="B53" s="72" t="s">
        <v>219</v>
      </c>
      <c r="C53" s="30" t="s">
        <v>30</v>
      </c>
      <c r="D53" s="22"/>
    </row>
    <row r="54" spans="2:4" s="5" customFormat="1" ht="25.5" x14ac:dyDescent="0.2">
      <c r="B54" s="45" t="s">
        <v>207</v>
      </c>
      <c r="C54" s="30" t="s">
        <v>325</v>
      </c>
      <c r="D54" s="57">
        <v>62.020246359999994</v>
      </c>
    </row>
    <row r="55" spans="2:4" s="5" customFormat="1" x14ac:dyDescent="0.2">
      <c r="B55" s="45" t="s">
        <v>208</v>
      </c>
      <c r="C55" s="30" t="s">
        <v>320</v>
      </c>
      <c r="D55" s="57">
        <v>34.575263</v>
      </c>
    </row>
    <row r="56" spans="2:4" s="5" customFormat="1" ht="25.5" x14ac:dyDescent="0.2">
      <c r="B56" s="45" t="s">
        <v>209</v>
      </c>
      <c r="C56" s="30" t="s">
        <v>324</v>
      </c>
      <c r="D56" s="57">
        <v>11.536446999999999</v>
      </c>
    </row>
    <row r="57" spans="2:4" s="5" customFormat="1" x14ac:dyDescent="0.2">
      <c r="B57" s="72" t="s">
        <v>220</v>
      </c>
      <c r="C57" s="30" t="s">
        <v>27</v>
      </c>
      <c r="D57" s="22"/>
    </row>
    <row r="58" spans="2:4" s="5" customFormat="1" ht="25.5" x14ac:dyDescent="0.2">
      <c r="B58" s="45" t="s">
        <v>207</v>
      </c>
      <c r="C58" s="30" t="s">
        <v>260</v>
      </c>
      <c r="D58" s="57">
        <v>25.80396202</v>
      </c>
    </row>
    <row r="59" spans="2:4" s="5" customFormat="1" ht="25.5" x14ac:dyDescent="0.2">
      <c r="B59" s="45" t="s">
        <v>208</v>
      </c>
      <c r="C59" s="30" t="s">
        <v>335</v>
      </c>
      <c r="D59" s="57">
        <v>22.390953250000003</v>
      </c>
    </row>
    <row r="60" spans="2:4" s="5" customFormat="1" ht="25.5" x14ac:dyDescent="0.2">
      <c r="B60" s="45" t="s">
        <v>209</v>
      </c>
      <c r="C60" s="30" t="s">
        <v>325</v>
      </c>
      <c r="D60" s="57">
        <v>12.28534554</v>
      </c>
    </row>
    <row r="61" spans="2:4" s="5" customFormat="1" x14ac:dyDescent="0.2">
      <c r="B61" s="72" t="s">
        <v>221</v>
      </c>
      <c r="C61" s="30" t="s">
        <v>261</v>
      </c>
      <c r="D61" s="22"/>
    </row>
    <row r="62" spans="2:4" s="5" customFormat="1" x14ac:dyDescent="0.2">
      <c r="B62" s="45" t="s">
        <v>207</v>
      </c>
      <c r="C62" s="30" t="s">
        <v>319</v>
      </c>
      <c r="D62" s="57">
        <v>37.903604110000003</v>
      </c>
    </row>
    <row r="63" spans="2:4" s="5" customFormat="1" ht="25.5" x14ac:dyDescent="0.2">
      <c r="B63" s="45" t="s">
        <v>208</v>
      </c>
      <c r="C63" s="30" t="s">
        <v>270</v>
      </c>
      <c r="D63" s="57">
        <v>14.404530259999998</v>
      </c>
    </row>
    <row r="64" spans="2:4" s="5" customFormat="1" ht="25.5" x14ac:dyDescent="0.2">
      <c r="B64" s="45" t="s">
        <v>209</v>
      </c>
      <c r="C64" s="30" t="s">
        <v>328</v>
      </c>
      <c r="D64" s="57">
        <v>14.207290599999999</v>
      </c>
    </row>
    <row r="65" spans="2:4" s="5" customFormat="1" x14ac:dyDescent="0.2">
      <c r="B65" s="72" t="s">
        <v>222</v>
      </c>
      <c r="C65" s="30" t="s">
        <v>269</v>
      </c>
      <c r="D65" s="22"/>
    </row>
    <row r="66" spans="2:4" s="5" customFormat="1" ht="25.5" x14ac:dyDescent="0.2">
      <c r="B66" s="45" t="s">
        <v>207</v>
      </c>
      <c r="C66" s="30" t="s">
        <v>324</v>
      </c>
      <c r="D66" s="57">
        <v>66.658499099999986</v>
      </c>
    </row>
    <row r="67" spans="2:4" s="5" customFormat="1" x14ac:dyDescent="0.2">
      <c r="B67" s="45" t="s">
        <v>208</v>
      </c>
      <c r="C67" s="30" t="s">
        <v>256</v>
      </c>
      <c r="D67" s="57">
        <v>8.5159245299999995</v>
      </c>
    </row>
    <row r="68" spans="2:4" s="5" customFormat="1" x14ac:dyDescent="0.2">
      <c r="B68" s="45" t="s">
        <v>209</v>
      </c>
      <c r="C68" s="30" t="s">
        <v>369</v>
      </c>
      <c r="D68" s="57">
        <v>7.6168606799999994</v>
      </c>
    </row>
    <row r="69" spans="2:4" s="5" customFormat="1" x14ac:dyDescent="0.2">
      <c r="B69" s="72" t="s">
        <v>223</v>
      </c>
      <c r="C69" s="30" t="s">
        <v>265</v>
      </c>
      <c r="D69" s="22"/>
    </row>
    <row r="70" spans="2:4" s="5" customFormat="1" x14ac:dyDescent="0.2">
      <c r="B70" s="45" t="s">
        <v>207</v>
      </c>
      <c r="C70" s="30" t="s">
        <v>290</v>
      </c>
      <c r="D70" s="57">
        <v>17.63397157</v>
      </c>
    </row>
    <row r="71" spans="2:4" s="98" customFormat="1" ht="25.5" x14ac:dyDescent="0.25">
      <c r="B71" s="45" t="s">
        <v>208</v>
      </c>
      <c r="C71" s="30" t="s">
        <v>370</v>
      </c>
      <c r="D71" s="38">
        <v>14.16894228</v>
      </c>
    </row>
    <row r="72" spans="2:4" s="5" customFormat="1" ht="25.5" x14ac:dyDescent="0.2">
      <c r="B72" s="45" t="s">
        <v>209</v>
      </c>
      <c r="C72" s="30" t="s">
        <v>334</v>
      </c>
      <c r="D72" s="57">
        <v>13.325376139999999</v>
      </c>
    </row>
    <row r="73" spans="2:4" s="5" customFormat="1" x14ac:dyDescent="0.2">
      <c r="B73" s="72" t="s">
        <v>224</v>
      </c>
      <c r="C73" s="30" t="s">
        <v>272</v>
      </c>
      <c r="D73" s="22"/>
    </row>
    <row r="74" spans="2:4" s="5" customFormat="1" ht="25.5" x14ac:dyDescent="0.2">
      <c r="B74" s="45" t="s">
        <v>207</v>
      </c>
      <c r="C74" s="30" t="s">
        <v>330</v>
      </c>
      <c r="D74" s="57">
        <v>23.165104730000003</v>
      </c>
    </row>
    <row r="75" spans="2:4" s="5" customFormat="1" ht="25.5" x14ac:dyDescent="0.2">
      <c r="B75" s="45" t="s">
        <v>208</v>
      </c>
      <c r="C75" s="30" t="s">
        <v>270</v>
      </c>
      <c r="D75" s="57">
        <v>10.778298249999997</v>
      </c>
    </row>
    <row r="76" spans="2:4" s="5" customFormat="1" ht="25.5" x14ac:dyDescent="0.2">
      <c r="B76" s="45" t="s">
        <v>209</v>
      </c>
      <c r="C76" s="30" t="s">
        <v>325</v>
      </c>
      <c r="D76" s="57">
        <v>8.3206189500000001</v>
      </c>
    </row>
    <row r="77" spans="2:4" s="5" customFormat="1" x14ac:dyDescent="0.2">
      <c r="B77" s="72" t="s">
        <v>225</v>
      </c>
      <c r="C77" s="30" t="s">
        <v>271</v>
      </c>
      <c r="D77" s="22"/>
    </row>
    <row r="78" spans="2:4" s="5" customFormat="1" ht="25.5" x14ac:dyDescent="0.2">
      <c r="B78" s="45" t="s">
        <v>207</v>
      </c>
      <c r="C78" s="30" t="s">
        <v>330</v>
      </c>
      <c r="D78" s="57">
        <v>31.575881799999998</v>
      </c>
    </row>
    <row r="79" spans="2:4" s="5" customFormat="1" ht="25.5" x14ac:dyDescent="0.2">
      <c r="B79" s="45" t="s">
        <v>208</v>
      </c>
      <c r="C79" s="30" t="s">
        <v>332</v>
      </c>
      <c r="D79" s="57">
        <v>11.329317159999995</v>
      </c>
    </row>
    <row r="80" spans="2:4" s="5" customFormat="1" ht="25.5" x14ac:dyDescent="0.2">
      <c r="B80" s="45" t="s">
        <v>209</v>
      </c>
      <c r="C80" s="30" t="s">
        <v>353</v>
      </c>
      <c r="D80" s="57">
        <v>8.3543037499999997</v>
      </c>
    </row>
    <row r="81" spans="2:4" s="5" customFormat="1" x14ac:dyDescent="0.2">
      <c r="B81" s="72" t="s">
        <v>226</v>
      </c>
      <c r="C81" s="30" t="s">
        <v>289</v>
      </c>
      <c r="D81" s="22"/>
    </row>
    <row r="82" spans="2:4" s="5" customFormat="1" x14ac:dyDescent="0.2">
      <c r="B82" s="45" t="s">
        <v>207</v>
      </c>
      <c r="C82" s="30" t="s">
        <v>288</v>
      </c>
      <c r="D82" s="57">
        <v>26.185375480000001</v>
      </c>
    </row>
    <row r="83" spans="2:4" s="5" customFormat="1" ht="25.5" x14ac:dyDescent="0.2">
      <c r="B83" s="45" t="s">
        <v>208</v>
      </c>
      <c r="C83" s="30" t="s">
        <v>270</v>
      </c>
      <c r="D83" s="57">
        <v>19.07336858</v>
      </c>
    </row>
    <row r="84" spans="2:4" s="5" customFormat="1" ht="25.5" x14ac:dyDescent="0.2">
      <c r="B84" s="45" t="s">
        <v>209</v>
      </c>
      <c r="C84" s="30" t="s">
        <v>318</v>
      </c>
      <c r="D84" s="57">
        <v>15.139106430000002</v>
      </c>
    </row>
    <row r="85" spans="2:4" s="5" customFormat="1" x14ac:dyDescent="0.2">
      <c r="B85" s="72" t="s">
        <v>227</v>
      </c>
      <c r="C85" s="30" t="s">
        <v>371</v>
      </c>
      <c r="D85" s="22"/>
    </row>
    <row r="86" spans="2:4" s="5" customFormat="1" x14ac:dyDescent="0.2">
      <c r="B86" s="45" t="s">
        <v>207</v>
      </c>
      <c r="C86" s="30" t="s">
        <v>323</v>
      </c>
      <c r="D86" s="57">
        <v>67.431916180000002</v>
      </c>
    </row>
    <row r="87" spans="2:4" s="5" customFormat="1" x14ac:dyDescent="0.2">
      <c r="B87" s="45" t="s">
        <v>208</v>
      </c>
      <c r="C87" s="30" t="s">
        <v>263</v>
      </c>
      <c r="D87" s="57">
        <v>23.116144439999999</v>
      </c>
    </row>
    <row r="88" spans="2:4" s="5" customFormat="1" x14ac:dyDescent="0.2">
      <c r="B88" s="45" t="s">
        <v>209</v>
      </c>
      <c r="C88" s="30" t="s">
        <v>372</v>
      </c>
      <c r="D88" s="57">
        <v>11.445772269999999</v>
      </c>
    </row>
    <row r="89" spans="2:4" s="5" customFormat="1" x14ac:dyDescent="0.2">
      <c r="B89" s="72" t="s">
        <v>228</v>
      </c>
      <c r="C89" s="30" t="s">
        <v>322</v>
      </c>
      <c r="D89" s="22"/>
    </row>
    <row r="90" spans="2:4" s="5" customFormat="1" x14ac:dyDescent="0.2">
      <c r="B90" s="45" t="s">
        <v>207</v>
      </c>
      <c r="C90" s="30" t="s">
        <v>263</v>
      </c>
      <c r="D90" s="57">
        <v>100.59926998</v>
      </c>
    </row>
    <row r="91" spans="2:4" s="5" customFormat="1" x14ac:dyDescent="0.2">
      <c r="B91" s="45" t="s">
        <v>208</v>
      </c>
      <c r="C91" s="30" t="s">
        <v>373</v>
      </c>
      <c r="D91" s="57">
        <v>1.841833E-2</v>
      </c>
    </row>
    <row r="92" spans="2:4" s="5" customFormat="1" ht="25.5" x14ac:dyDescent="0.2">
      <c r="B92" s="45" t="s">
        <v>209</v>
      </c>
      <c r="C92" s="30" t="s">
        <v>374</v>
      </c>
      <c r="D92" s="57">
        <v>1.2349999999999999E-4</v>
      </c>
    </row>
    <row r="93" spans="2:4" s="5" customFormat="1" x14ac:dyDescent="0.2">
      <c r="B93" s="72" t="s">
        <v>229</v>
      </c>
      <c r="C93" s="30" t="s">
        <v>11</v>
      </c>
      <c r="D93" s="59"/>
    </row>
    <row r="94" spans="2:4" s="5" customFormat="1" ht="25.5" x14ac:dyDescent="0.2">
      <c r="B94" s="45" t="s">
        <v>207</v>
      </c>
      <c r="C94" s="30" t="s">
        <v>332</v>
      </c>
      <c r="D94" s="57">
        <v>30.766867899999998</v>
      </c>
    </row>
    <row r="95" spans="2:4" s="98" customFormat="1" ht="25.5" x14ac:dyDescent="0.25">
      <c r="B95" s="45" t="s">
        <v>208</v>
      </c>
      <c r="C95" s="30" t="s">
        <v>375</v>
      </c>
      <c r="D95" s="38">
        <v>6.9685917000000011</v>
      </c>
    </row>
    <row r="96" spans="2:4" s="5" customFormat="1" x14ac:dyDescent="0.2">
      <c r="B96" s="45" t="s">
        <v>209</v>
      </c>
      <c r="C96" s="30" t="s">
        <v>254</v>
      </c>
      <c r="D96" s="57">
        <v>5.0113469899999998</v>
      </c>
    </row>
    <row r="97" spans="2:4" s="5" customFormat="1" x14ac:dyDescent="0.2">
      <c r="B97" s="72" t="s">
        <v>230</v>
      </c>
      <c r="C97" s="30" t="s">
        <v>13</v>
      </c>
      <c r="D97" s="59"/>
    </row>
    <row r="98" spans="2:4" s="5" customFormat="1" ht="25.5" x14ac:dyDescent="0.2">
      <c r="B98" s="45" t="s">
        <v>207</v>
      </c>
      <c r="C98" s="30" t="s">
        <v>325</v>
      </c>
      <c r="D98" s="57">
        <v>38.904071349999995</v>
      </c>
    </row>
    <row r="99" spans="2:4" s="5" customFormat="1" x14ac:dyDescent="0.2">
      <c r="B99" s="45" t="s">
        <v>208</v>
      </c>
      <c r="C99" s="30" t="s">
        <v>376</v>
      </c>
      <c r="D99" s="57">
        <v>9.8317893400000003</v>
      </c>
    </row>
    <row r="100" spans="2:4" s="5" customFormat="1" x14ac:dyDescent="0.2">
      <c r="B100" s="45" t="s">
        <v>209</v>
      </c>
      <c r="C100" s="30" t="s">
        <v>377</v>
      </c>
      <c r="D100" s="57">
        <v>3.4964887899999999</v>
      </c>
    </row>
    <row r="101" spans="2:4" s="5" customFormat="1" x14ac:dyDescent="0.2">
      <c r="B101" s="72" t="s">
        <v>231</v>
      </c>
      <c r="C101" s="30" t="s">
        <v>7</v>
      </c>
      <c r="D101" s="59"/>
    </row>
    <row r="102" spans="2:4" s="5" customFormat="1" ht="25.5" x14ac:dyDescent="0.2">
      <c r="B102" s="45" t="s">
        <v>207</v>
      </c>
      <c r="C102" s="30" t="s">
        <v>324</v>
      </c>
      <c r="D102" s="57">
        <v>8.078517999999999</v>
      </c>
    </row>
    <row r="103" spans="2:4" s="5" customFormat="1" x14ac:dyDescent="0.2">
      <c r="B103" s="45" t="s">
        <v>208</v>
      </c>
      <c r="C103" s="30" t="s">
        <v>254</v>
      </c>
      <c r="D103" s="57">
        <v>6.5269828900000002</v>
      </c>
    </row>
    <row r="104" spans="2:4" s="5" customFormat="1" ht="25.5" x14ac:dyDescent="0.2">
      <c r="B104" s="45" t="s">
        <v>209</v>
      </c>
      <c r="C104" s="30" t="s">
        <v>337</v>
      </c>
      <c r="D104" s="57">
        <v>5.0412806799999998</v>
      </c>
    </row>
    <row r="105" spans="2:4" s="5" customFormat="1" x14ac:dyDescent="0.2">
      <c r="B105" s="72" t="s">
        <v>232</v>
      </c>
      <c r="C105" s="30" t="s">
        <v>316</v>
      </c>
      <c r="D105" s="59"/>
    </row>
    <row r="106" spans="2:4" x14ac:dyDescent="0.2">
      <c r="B106" s="45" t="s">
        <v>207</v>
      </c>
      <c r="C106" s="30" t="s">
        <v>263</v>
      </c>
      <c r="D106" s="57">
        <v>74.007184680000009</v>
      </c>
    </row>
    <row r="107" spans="2:4" ht="25.5" x14ac:dyDescent="0.2">
      <c r="B107" s="45" t="s">
        <v>208</v>
      </c>
      <c r="C107" s="30" t="s">
        <v>378</v>
      </c>
      <c r="D107" s="57">
        <v>1.3817610000000001E-2</v>
      </c>
    </row>
    <row r="108" spans="2:4" ht="25.5" x14ac:dyDescent="0.2">
      <c r="B108" s="45" t="s">
        <v>209</v>
      </c>
      <c r="C108" s="30" t="s">
        <v>362</v>
      </c>
      <c r="D108" s="57">
        <v>1.35E-2</v>
      </c>
    </row>
    <row r="109" spans="2:4" x14ac:dyDescent="0.2">
      <c r="B109" s="72" t="s">
        <v>233</v>
      </c>
      <c r="C109" s="30" t="s">
        <v>336</v>
      </c>
      <c r="D109" s="54"/>
    </row>
    <row r="110" spans="2:4" x14ac:dyDescent="0.2">
      <c r="B110" s="45" t="s">
        <v>207</v>
      </c>
      <c r="C110" s="51" t="s">
        <v>323</v>
      </c>
      <c r="D110" s="57">
        <v>69.001403260000004</v>
      </c>
    </row>
    <row r="111" spans="2:4" ht="25.5" x14ac:dyDescent="0.2">
      <c r="B111" s="45" t="s">
        <v>208</v>
      </c>
      <c r="C111" s="51" t="s">
        <v>348</v>
      </c>
      <c r="D111" s="57">
        <v>2.2541200000000001E-3</v>
      </c>
    </row>
    <row r="112" spans="2:4" ht="25.5" x14ac:dyDescent="0.2">
      <c r="B112" s="45" t="s">
        <v>209</v>
      </c>
      <c r="C112" s="51" t="s">
        <v>349</v>
      </c>
      <c r="D112" s="57">
        <v>1.7391000000000002E-4</v>
      </c>
    </row>
    <row r="113" spans="2:4" x14ac:dyDescent="0.2">
      <c r="B113" s="55"/>
      <c r="C113" s="34"/>
      <c r="D113" s="58"/>
    </row>
    <row r="114" spans="2:4" x14ac:dyDescent="0.2">
      <c r="C114" s="11"/>
    </row>
    <row r="115" spans="2:4" x14ac:dyDescent="0.2">
      <c r="B115" s="109" t="s">
        <v>313</v>
      </c>
    </row>
    <row r="116" spans="2:4" x14ac:dyDescent="0.2">
      <c r="C116" s="12"/>
    </row>
    <row r="117" spans="2:4" ht="15" x14ac:dyDescent="0.2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Abril 2026</dc:title>
  <dc:creator>D.G. de Economía e Industria.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2026-06-25T06:12:27Z</dcterms:modified>
</cp:coreProperties>
</file>