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pdg7\Desktop\EPA 2021\2021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<sst xmlns="http://schemas.openxmlformats.org/spreadsheetml/2006/main" count="1246" uniqueCount="329">
  <si>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</si>
  <si>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</si>
  <si>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</si>
  <si>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</si>
  <si>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</si>
  <si>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</si>
  <si>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</si>
  <si>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</si>
  <si>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</si>
  <si>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</si>
  <si>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</si>
  <si>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</si>
  <si>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</si>
  <si>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</si>
  <si>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</si>
  <si>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</si>
  <si>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</si>
  <si>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</si>
  <si>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</si>
  <si>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</si>
  <si>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</si>
  <si>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</si>
  <si>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</si>
  <si>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</si>
  <si>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</si>
  <si>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</si>
  <si>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</si>
  <si>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</si>
  <si>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</si>
  <si>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</si>
  <si>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</si>
  <si>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</si>
  <si>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</si>
  <si>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</si>
  <si>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</si>
  <si>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</si>
  <si>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</si>
  <si>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</si>
  <si>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</si>
  <si>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</si>
  <si>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</si>
  <si>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</si>
  <si>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</si>
  <si>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</si>
  <si>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</si>
  <si>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</si>
  <si>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</si>
  <si>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</si>
  <si>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</si>
  <si>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</si>
  <si>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</si>
  <si>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</si>
  <si>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</si>
  <si>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</si>
  <si>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</si>
  <si>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</si>
  <si>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</si>
  <si>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</si>
  <si>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</si>
  <si>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</si>
  <si>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</si>
  <si>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</si>
  <si>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</si>
  <si>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</si>
  <si>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</si>
  <si>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</si>
  <si>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</si>
  <si>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</si>
  <si>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</si>
  <si>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</si>
  <si>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</si>
  <si>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</si>
  <si>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</si>
  <si>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</si>
  <si>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</si>
  <si>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</si>
  <si>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</si>
  <si>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</si>
  <si>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</si>
  <si>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</si>
  <si>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</si>
  <si>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</si>
  <si>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</si>
  <si>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</si>
  <si>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</si>
  <si>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</si>
  <si>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</si>
  <si>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</si>
  <si>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</si>
  <si>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</si>
  <si>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</si>
  <si>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</si>
  <si>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</si>
  <si>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</si>
  <si>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</si>
  <si>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</si>
  <si>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</si>
  <si>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</si>
  <si>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</si>
  <si>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</si>
  <si>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</si>
  <si>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</si>
  <si>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</si>
  <si>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</si>
  <si>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</si>
  <si>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</si>
  <si>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</si>
  <si>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</si>
  <si>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</si>
  <si>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</si>
  <si>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</si>
  <si>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</si>
  <si>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</si>
  <si>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</si>
  <si>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</si>
  <si>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</si>
  <si>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</si>
  <si>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</si>
  <si>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</si>
  <si>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</si>
  <si>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</si>
  <si>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</si>
  <si>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</si>
  <si>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</si>
  <si>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</si>
  <si>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</si>
  <si>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</si>
  <si>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</si>
  <si>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</si>
  <si>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</si>
  <si>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</si>
  <si>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</si>
  <si>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</si>
  <si>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</si>
  <si>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</si>
  <si>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</si>
  <si>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</si>
  <si>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</si>
  <si>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</si>
  <si>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</si>
  <si>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</si>
  <si>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</si>
  <si>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</si>
  <si>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</si>
  <si>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</si>
  <si>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</si>
  <si>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</si>
  <si>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</si>
  <si>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</si>
  <si>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</si>
  <si>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</si>
  <si>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</si>
  <si>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</si>
  <si>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</si>
  <si>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</si>
  <si>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</si>
  <si>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</si>
  <si>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</si>
  <si>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profesionales, cientificas y tecnicas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</si>
  <si>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</si>
  <si>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</si>
  <si>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</si>
  <si>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</si>
  <si>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</si>
  <si>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</si>
  <si>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</si>
  <si>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</si>
  <si>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</si>
  <si>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</si>
  <si>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Seguros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</si>
  <si>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</si>
  <si>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</si>
  <si>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</si>
  <si>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</si>
  <si>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</si>
  <si>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</si>
  <si>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</si>
  <si>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</si>
  <si>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</si>
  <si>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</si>
  <si>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</si>
  <si>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</si>
  <si>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</si>
  <si>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</si>
  <si>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</si>
  <si>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</si>
  <si>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</si>
  <si>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</si>
  <si>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</si>
  <si>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</si>
  <si>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</si>
  <si>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</si>
  <si>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</si>
  <si>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</si>
  <si>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</si>
  <si>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</si>
  <si>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</si>
  <si>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</si>
  <si>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</si>
  <si>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</si>
  <si>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</si>
  <si>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</si>
  <si>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</si>
  <si>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Mantenimiento y reparacion de vehiculos de motor</t>
  </si>
  <si>
    <t>Educacion secundaria</t>
  </si>
  <si>
    <t>1.4. Estudios en curso (%)</t>
  </si>
  <si>
    <t>- Todas las personas activas son ocupadas</t>
  </si>
  <si>
    <t>- Todas las personas activas son paradas</t>
  </si>
  <si>
    <t>Otros servicios personales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</si>
  <si>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</si>
  <si>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</si>
  <si>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</si>
  <si>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</si>
  <si>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</si>
  <si>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</si>
  <si>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</si>
  <si>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</si>
  <si>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</si>
  <si>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</si>
  <si>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</si>
  <si>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</si>
  <si>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</si>
  <si>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</si>
  <si>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</si>
  <si>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</si>
  <si>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</si>
  <si>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</si>
  <si>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</si>
  <si>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</si>
  <si>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</si>
  <si>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</si>
  <si>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</si>
  <si>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</si>
  <si>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</si>
  <si>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</si>
  <si>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</si>
  <si>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</si>
  <si>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</si>
  <si>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</si>
  <si>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</si>
  <si>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</si>
  <si>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</si>
  <si>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</si>
  <si>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</si>
  <si>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</si>
  <si>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</si>
  <si>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</si>
  <si>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</si>
  <si>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</si>
  <si>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</si>
  <si>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</si>
  <si>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</si>
  <si>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</si>
  <si>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</si>
  <si>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</si>
  <si>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</si>
  <si>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</si>
  <si>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</si>
  <si>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</si>
  <si>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</si>
  <si>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</si>
  <si>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</si>
  <si>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</si>
  <si>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</si>
  <si>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</si>
  <si>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</si>
  <si>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</si>
  <si>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</si>
  <si>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</si>
  <si>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</si>
  <si>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</si>
  <si>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</si>
  <si>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</si>
  <si>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</si>
  <si>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</si>
  <si>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</si>
  <si>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</si>
  <si>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</si>
  <si>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</si>
  <si>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</si>
  <si>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</si>
  <si>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</si>
  <si>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</si>
  <si>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</si>
  <si>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</si>
  <si>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</si>
  <si>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</si>
  <si>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</si>
  <si>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</si>
  <si>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</si>
  <si>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</si>
  <si>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</si>
  <si>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</si>
  <si>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</si>
  <si>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</si>
  <si>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</si>
  <si>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</si>
  <si>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</si>
  <si>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</si>
  <si>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</si>
  <si>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</si>
  <si>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</si>
  <si>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</si>
  <si>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</si>
  <si>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</si>
  <si>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</si>
  <si>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</si>
  <si>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</si>
  <si>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</si>
  <si>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</si>
  <si>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</si>
  <si>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</si>
  <si>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</si>
  <si>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</si>
  <si>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</si>
  <si>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</si>
  <si>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</si>
  <si>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</si>
  <si>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</si>
  <si>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</si>
  <si>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</si>
  <si>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</si>
  <si>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</si>
  <si>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</si>
  <si>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Primer Trimestre de 2021</t>
  </si>
  <si>
    <t>Sinopsis de la Encuesta de Población Activa. Primer Trimestre 2021</t>
  </si>
  <si>
    <t>-</t>
  </si>
  <si>
    <t xml:space="preserve">Primer Trimestre 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</si>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</sst>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94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9" borderId="0" xfId="1" applyNumberFormat="1" applyFont="1" applyFill="1" applyBorder="1"/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64" fontId="5" fillId="9" borderId="0" xfId="1" applyNumberFormat="1" applyFont="1" applyFill="1" applyBorder="1"/>
    <xf numFmtId="164" fontId="16" fillId="0" borderId="0" xfId="0" applyNumberFormat="1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167" fontId="11" fillId="9" borderId="0" xfId="10" applyNumberFormat="1" applyFont="1" applyFill="1" applyAlignment="1">
      <alignment vertical="center"/>
    </xf>
    <xf numFmtId="167" fontId="11" fillId="10" borderId="0" xfId="10" applyNumberFormat="1" applyFont="1" applyFill="1" applyAlignment="1">
      <alignment vertical="center"/>
    </xf>
    <xf numFmtId="167" fontId="11" fillId="11" borderId="0" xfId="10" applyNumberFormat="1" applyFont="1" applyFill="1" applyAlignment="1">
      <alignment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1" fontId="11" fillId="9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4" fontId="16" fillId="0" borderId="0" xfId="0" applyNumberFormat="1" applyFont="1" applyAlignment="1">
      <alignment horizontal="right"/>
    </xf>
    <xf numFmtId="167" fontId="5" fillId="10" borderId="0" xfId="10" applyNumberFormat="1" applyFont="1" applyFill="1" applyBorder="1" applyAlignment="1">
      <alignment vertical="center"/>
    </xf>
    <xf numFmtId="164" fontId="16" fillId="9" borderId="0" xfId="0" applyNumberFormat="1" applyFont="1" applyFill="1" applyBorder="1"/>
    <xf numFmtId="164" fontId="16" fillId="0" borderId="0" xfId="0" applyNumberFormat="1" applyFont="1" applyFill="1" applyBorder="1"/>
    <xf numFmtId="164" fontId="26" fillId="0" borderId="0" xfId="0" applyNumberFormat="1" applyFont="1" applyBorder="1"/>
    <xf numFmtId="164" fontId="5" fillId="9" borderId="0" xfId="0" applyNumberFormat="1" applyFont="1" applyFill="1" applyBorder="1"/>
    <xf numFmtId="164" fontId="0" fillId="10" borderId="0" xfId="0" applyNumberFormat="1" applyFill="1"/>
    <xf numFmtId="164" fontId="0" fillId="0" borderId="0" xfId="0" applyNumberFormat="1"/>
    <xf numFmtId="164" fontId="16" fillId="10" borderId="0" xfId="0" applyNumberFormat="1" applyFont="1" applyFill="1" applyAlignment="1">
      <alignment horizontal="right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26" fillId="11" borderId="0" xfId="0" applyNumberFormat="1" applyFont="1" applyFill="1" applyBorder="1"/>
    <xf numFmtId="0" fontId="11" fillId="9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2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5</xdr:col>
      <xdr:colOff>160923</xdr:colOff>
      <xdr:row>3</xdr:row>
      <xdr:rowOff>126786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6850"/>
          <a:ext cx="1627773" cy="463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5631</xdr:colOff>
      <xdr:row>7</xdr:row>
      <xdr:rowOff>3329</xdr:rowOff>
    </xdr:from>
    <xdr:to>
      <xdr:col>10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375228</xdr:colOff>
      <xdr:row>11</xdr:row>
      <xdr:rowOff>82428</xdr:rowOff>
    </xdr:from>
    <xdr:to>
      <xdr:col>14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242303</xdr:colOff>
      <xdr:row>13</xdr:row>
      <xdr:rowOff>142039</xdr:rowOff>
    </xdr:from>
    <xdr:to>
      <xdr:col>17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6414</xdr:colOff>
      <xdr:row>19</xdr:row>
      <xdr:rowOff>76363</xdr:rowOff>
    </xdr:from>
    <xdr:to>
      <xdr:col>20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4536</xdr:colOff>
      <xdr:row>22</xdr:row>
      <xdr:rowOff>4410</xdr:rowOff>
    </xdr:from>
    <xdr:to>
      <xdr:col>4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4960</xdr:colOff>
      <xdr:row>56</xdr:row>
      <xdr:rowOff>96738</xdr:rowOff>
    </xdr:from>
    <xdr:to>
      <xdr:col>4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13685</xdr:colOff>
      <xdr:row>25</xdr:row>
      <xdr:rowOff>71164</xdr:rowOff>
    </xdr:from>
    <xdr:to>
      <xdr:col>4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120431</xdr:colOff>
      <xdr:row>28</xdr:row>
      <xdr:rowOff>0</xdr:rowOff>
    </xdr:from>
    <xdr:to>
      <xdr:col>7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570829" y="4170795"/>
          <a:ext cx="385688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119889</xdr:colOff>
      <xdr:row>41</xdr:row>
      <xdr:rowOff>4329</xdr:rowOff>
    </xdr:from>
    <xdr:to>
      <xdr:col>9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075400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121228</xdr:colOff>
      <xdr:row>59</xdr:row>
      <xdr:rowOff>0</xdr:rowOff>
    </xdr:from>
    <xdr:to>
      <xdr:col>5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127892</xdr:colOff>
      <xdr:row>62</xdr:row>
      <xdr:rowOff>70717</xdr:rowOff>
    </xdr:from>
    <xdr:to>
      <xdr:col>6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130927</xdr:colOff>
      <xdr:row>68</xdr:row>
      <xdr:rowOff>72364</xdr:rowOff>
    </xdr:from>
    <xdr:to>
      <xdr:col>6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28707</xdr:colOff>
      <xdr:row>22</xdr:row>
      <xdr:rowOff>3053</xdr:rowOff>
    </xdr:from>
    <xdr:to>
      <xdr:col>21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25</xdr:row>
      <xdr:rowOff>76322</xdr:rowOff>
    </xdr:from>
    <xdr:to>
      <xdr:col>21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31</xdr:row>
      <xdr:rowOff>76322</xdr:rowOff>
    </xdr:from>
    <xdr:to>
      <xdr:col>21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37</xdr:row>
      <xdr:rowOff>70216</xdr:rowOff>
    </xdr:from>
    <xdr:to>
      <xdr:col>21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43</xdr:row>
      <xdr:rowOff>73269</xdr:rowOff>
    </xdr:from>
    <xdr:to>
      <xdr:col>21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20064</xdr:colOff>
      <xdr:row>7</xdr:row>
      <xdr:rowOff>3329</xdr:rowOff>
    </xdr:from>
    <xdr:to>
      <xdr:col>41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4416</xdr:colOff>
      <xdr:row>11</xdr:row>
      <xdr:rowOff>80883</xdr:rowOff>
    </xdr:from>
    <xdr:to>
      <xdr:col>45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242303</xdr:colOff>
      <xdr:row>13</xdr:row>
      <xdr:rowOff>142039</xdr:rowOff>
    </xdr:from>
    <xdr:to>
      <xdr:col>48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6414</xdr:colOff>
      <xdr:row>19</xdr:row>
      <xdr:rowOff>76363</xdr:rowOff>
    </xdr:from>
    <xdr:to>
      <xdr:col>51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4536</xdr:colOff>
      <xdr:row>22</xdr:row>
      <xdr:rowOff>4410</xdr:rowOff>
    </xdr:from>
    <xdr:to>
      <xdr:col>35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4960</xdr:colOff>
      <xdr:row>56</xdr:row>
      <xdr:rowOff>96738</xdr:rowOff>
    </xdr:from>
    <xdr:to>
      <xdr:col>35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13685</xdr:colOff>
      <xdr:row>25</xdr:row>
      <xdr:rowOff>71164</xdr:rowOff>
    </xdr:from>
    <xdr:to>
      <xdr:col>35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120431</xdr:colOff>
      <xdr:row>28</xdr:row>
      <xdr:rowOff>0</xdr:rowOff>
    </xdr:from>
    <xdr:to>
      <xdr:col>38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359806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119889</xdr:colOff>
      <xdr:row>41</xdr:row>
      <xdr:rowOff>4329</xdr:rowOff>
    </xdr:from>
    <xdr:to>
      <xdr:col>40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051991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121228</xdr:colOff>
      <xdr:row>59</xdr:row>
      <xdr:rowOff>0</xdr:rowOff>
    </xdr:from>
    <xdr:to>
      <xdr:col>36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127892</xdr:colOff>
      <xdr:row>62</xdr:row>
      <xdr:rowOff>70717</xdr:rowOff>
    </xdr:from>
    <xdr:to>
      <xdr:col>37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130927</xdr:colOff>
      <xdr:row>68</xdr:row>
      <xdr:rowOff>72364</xdr:rowOff>
    </xdr:from>
    <xdr:to>
      <xdr:col>37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28707</xdr:colOff>
      <xdr:row>22</xdr:row>
      <xdr:rowOff>3053</xdr:rowOff>
    </xdr:from>
    <xdr:to>
      <xdr:col>52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25</xdr:row>
      <xdr:rowOff>76322</xdr:rowOff>
    </xdr:from>
    <xdr:to>
      <xdr:col>52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31</xdr:row>
      <xdr:rowOff>76322</xdr:rowOff>
    </xdr:from>
    <xdr:to>
      <xdr:col>52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37</xdr:row>
      <xdr:rowOff>70216</xdr:rowOff>
    </xdr:from>
    <xdr:to>
      <xdr:col>52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43</xdr:row>
      <xdr:rowOff>73269</xdr:rowOff>
    </xdr:from>
    <xdr:to>
      <xdr:col>52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133136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1430923</xdr:colOff>
      <xdr:row>3</xdr:row>
      <xdr:rowOff>145836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95036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95036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59323</xdr:colOff>
      <xdr:row>3</xdr:row>
      <xdr:rowOff>145836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J3" sqref="J3"/>
    </sheetView>
  </sheetViews>
  <sheetFormatPr baseColWidth="10" defaultColWidth="10.7265625" defaultRowHeight="14" x14ac:dyDescent="0.35"/>
  <cols>
    <col min="1" max="1" width="3.26953125" style="93" customWidth="1"/>
    <col min="2" max="2" width="2.26953125" style="93" customWidth="1"/>
    <col min="3" max="3" width="4.26953125" style="93" customWidth="1"/>
    <col min="4" max="4" width="4" style="93" customWidth="1"/>
    <col min="5" max="12" width="10.7265625" style="93"/>
    <col min="13" max="13" width="10.7265625" style="93" customWidth="1"/>
    <col min="14" max="16384" width="10.7265625" style="93"/>
  </cols>
  <sheetData>
    <row r="6" spans="2:13" ht="18" x14ac:dyDescent="0.35">
      <c r="B6" s="91" t="s">
        <v>324</v>
      </c>
    </row>
    <row r="7" spans="2:13" ht="18" x14ac:dyDescent="0.35">
      <c r="B7" s="91"/>
    </row>
    <row r="8" spans="2:13" ht="15" customHeight="1" x14ac:dyDescent="0.35">
      <c r="B8" s="91"/>
      <c r="C8" s="310" t="s">
        <v>323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</row>
    <row r="9" spans="2:13" ht="15" customHeight="1" x14ac:dyDescent="0.35">
      <c r="B9" s="9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</row>
    <row r="10" spans="2:13" ht="18" x14ac:dyDescent="0.35">
      <c r="B10" s="91"/>
    </row>
    <row r="11" spans="2:13" ht="14.5" x14ac:dyDescent="0.35">
      <c r="B11" s="94" t="s">
        <v>286</v>
      </c>
      <c r="C11" s="250"/>
      <c r="D11" s="251"/>
    </row>
    <row r="12" spans="2:13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2:13" ht="16.5" customHeight="1" x14ac:dyDescent="0.35">
      <c r="B13" s="94" t="str">
        <f>'RELACIÓN ACTIVIDAD'!B6</f>
        <v>1. Población de 16 y más años por sexo</v>
      </c>
      <c r="C13" s="251"/>
      <c r="D13" s="251"/>
      <c r="E13" s="251"/>
      <c r="F13" s="251"/>
      <c r="G13" s="251"/>
      <c r="H13" s="95"/>
      <c r="I13" s="95"/>
      <c r="J13" s="95"/>
      <c r="K13" s="128"/>
      <c r="L13" s="95"/>
      <c r="M13" s="95"/>
    </row>
    <row r="14" spans="2:13" ht="16.5" customHeight="1" x14ac:dyDescent="0.35">
      <c r="B14" s="95"/>
      <c r="C14" s="96" t="str">
        <f>+'RELACIÓN ACTIVIDAD'!B16</f>
        <v>1.1. Relación con la actividad</v>
      </c>
      <c r="D14" s="251"/>
      <c r="E14" s="251"/>
      <c r="F14" s="251"/>
      <c r="G14" s="95"/>
      <c r="H14" s="95"/>
      <c r="I14" s="95"/>
      <c r="J14" s="95"/>
      <c r="K14" s="95"/>
      <c r="L14" s="95"/>
      <c r="M14" s="95"/>
    </row>
    <row r="15" spans="2:13" ht="16.5" customHeight="1" x14ac:dyDescent="0.35">
      <c r="B15" s="95"/>
      <c r="C15" s="96" t="str">
        <f>+'RELACIÓN ACTIVIDAD'!B45</f>
        <v>1.2. Grupos de edad</v>
      </c>
      <c r="D15" s="251"/>
      <c r="E15" s="251"/>
      <c r="F15" s="95"/>
      <c r="G15" s="95"/>
      <c r="H15" s="95"/>
      <c r="I15" s="95"/>
      <c r="J15" s="95"/>
      <c r="K15" s="95"/>
      <c r="L15" s="95"/>
      <c r="M15" s="95"/>
    </row>
    <row r="16" spans="2:13" ht="16.5" customHeight="1" x14ac:dyDescent="0.35">
      <c r="B16" s="95"/>
      <c r="C16" s="96" t="str">
        <f>+'RELACIÓN ACTIVIDAD'!B57</f>
        <v>1.3. Nivel de formación</v>
      </c>
      <c r="D16" s="251"/>
      <c r="E16" s="251"/>
      <c r="F16" s="251"/>
      <c r="G16" s="95"/>
      <c r="H16" s="95"/>
      <c r="I16" s="95"/>
      <c r="J16" s="95"/>
      <c r="K16" s="95"/>
      <c r="L16" s="95"/>
      <c r="M16" s="95"/>
    </row>
    <row r="17" spans="2:13" ht="16.5" customHeight="1" x14ac:dyDescent="0.35">
      <c r="B17" s="95"/>
      <c r="C17" s="96" t="str">
        <f>+'RELACIÓN ACTIVIDAD'!B71</f>
        <v>1.4. Estudios en curso (%)</v>
      </c>
      <c r="D17" s="251"/>
      <c r="E17" s="251"/>
      <c r="F17" s="251"/>
      <c r="G17" s="95"/>
      <c r="H17" s="95"/>
      <c r="I17" s="95"/>
      <c r="J17" s="95"/>
      <c r="K17" s="95"/>
      <c r="L17" s="95"/>
      <c r="M17" s="95"/>
    </row>
    <row r="18" spans="2:13" ht="16.5" customHeigh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2:13" ht="16.5" customHeight="1" x14ac:dyDescent="0.35">
      <c r="B19" s="94" t="str">
        <f>POB.OCUPADA!B6</f>
        <v>2. Población ocupada por sexo</v>
      </c>
      <c r="C19" s="251"/>
      <c r="D19" s="251"/>
      <c r="E19" s="251"/>
      <c r="F19" s="251"/>
      <c r="G19" s="95"/>
      <c r="H19" s="95"/>
      <c r="I19" s="95"/>
      <c r="J19" s="95"/>
      <c r="K19" s="95"/>
      <c r="L19" s="95"/>
      <c r="M19" s="95"/>
    </row>
    <row r="20" spans="2:13" ht="16.5" customHeight="1" x14ac:dyDescent="0.35">
      <c r="B20" s="94"/>
      <c r="C20" s="96" t="str">
        <f>POB.OCUPADA!B16</f>
        <v>2.1. Situación profesional</v>
      </c>
      <c r="D20" s="251"/>
      <c r="E20" s="251"/>
      <c r="F20" s="251"/>
      <c r="G20" s="95"/>
      <c r="H20" s="95"/>
      <c r="I20" s="95"/>
      <c r="J20" s="95"/>
      <c r="K20" s="95"/>
      <c r="L20" s="95"/>
      <c r="M20" s="95"/>
    </row>
    <row r="21" spans="2:13" ht="16.5" customHeight="1" x14ac:dyDescent="0.35">
      <c r="B21" s="94"/>
      <c r="C21" s="96" t="str">
        <f>POB.OCUPADA!B49</f>
        <v>2.2. Duración de la jornada</v>
      </c>
      <c r="D21" s="251"/>
      <c r="E21" s="251"/>
      <c r="F21" s="251"/>
      <c r="G21" s="95"/>
      <c r="H21" s="95"/>
      <c r="I21" s="95"/>
      <c r="J21" s="95"/>
      <c r="K21" s="95"/>
      <c r="L21" s="95"/>
      <c r="M21" s="95"/>
    </row>
    <row r="22" spans="2:13" ht="16.5" customHeight="1" x14ac:dyDescent="0.35">
      <c r="B22" s="94"/>
      <c r="C22" s="96" t="str">
        <f>POB.OCUPADA!B57</f>
        <v>2.3. Número medio de horas efectivas semanales(*)</v>
      </c>
      <c r="D22" s="251"/>
      <c r="E22" s="251"/>
      <c r="F22" s="251"/>
      <c r="G22" s="251"/>
      <c r="H22" s="251"/>
      <c r="I22" s="95"/>
      <c r="J22" s="95"/>
      <c r="K22" s="95"/>
      <c r="L22" s="95"/>
      <c r="M22" s="95"/>
    </row>
    <row r="23" spans="2:13" ht="16.5" customHeight="1" x14ac:dyDescent="0.35">
      <c r="B23" s="94"/>
      <c r="C23" s="96" t="str">
        <f>POB.OCUPADA!B61</f>
        <v>2.4. Asalariada que ha realizado horas extraordinarias (%)</v>
      </c>
      <c r="D23" s="251"/>
      <c r="E23" s="251"/>
      <c r="F23" s="251"/>
      <c r="G23" s="251"/>
      <c r="H23" s="251"/>
      <c r="I23" s="95"/>
      <c r="J23" s="95"/>
      <c r="K23" s="95"/>
      <c r="L23" s="95"/>
      <c r="M23" s="95"/>
    </row>
    <row r="24" spans="2:13" ht="16.5" customHeight="1" x14ac:dyDescent="0.35">
      <c r="B24" s="94"/>
      <c r="C24" s="96" t="str">
        <f>POB.OCUPADA!B65</f>
        <v>2.5. Asalariada en situación de Subempleo (%)(*)</v>
      </c>
      <c r="D24" s="251"/>
      <c r="E24" s="251"/>
      <c r="F24" s="251"/>
      <c r="G24" s="251"/>
      <c r="H24" s="251"/>
      <c r="I24" s="95"/>
      <c r="J24" s="95"/>
      <c r="K24" s="95"/>
      <c r="L24" s="95"/>
      <c r="M24" s="95"/>
    </row>
    <row r="25" spans="2:13" ht="16.5" customHeight="1" x14ac:dyDescent="0.35">
      <c r="B25" s="94"/>
      <c r="C25" s="96" t="str">
        <f>POB.OCUPADA!B69</f>
        <v>2.6. Asalariada teletrabajando (%)(*)</v>
      </c>
      <c r="D25" s="251"/>
      <c r="E25" s="251"/>
      <c r="F25" s="251"/>
      <c r="G25" s="251"/>
      <c r="H25" s="95"/>
      <c r="I25" s="95"/>
      <c r="J25" s="95"/>
      <c r="K25" s="95"/>
      <c r="L25" s="95"/>
      <c r="M25" s="95"/>
    </row>
    <row r="26" spans="2:13" ht="16.5" customHeight="1" x14ac:dyDescent="0.35">
      <c r="B26" s="94"/>
      <c r="C26" s="96" t="str">
        <f>POB.OCUPADA!B73</f>
        <v>2.7. Sector económico</v>
      </c>
      <c r="D26" s="251"/>
      <c r="E26" s="251"/>
      <c r="F26" s="251"/>
      <c r="G26" s="95"/>
      <c r="H26" s="95"/>
      <c r="I26" s="95"/>
      <c r="J26" s="95"/>
      <c r="K26" s="95"/>
      <c r="L26" s="95"/>
      <c r="M26" s="95"/>
    </row>
    <row r="27" spans="2:13" ht="16.5" customHeight="1" x14ac:dyDescent="0.35">
      <c r="B27" s="94"/>
      <c r="C27" s="96" t="str">
        <f>POB.OCUPADA!B87</f>
        <v>2.8. Grupos de edad</v>
      </c>
      <c r="D27" s="251"/>
      <c r="E27" s="251"/>
      <c r="F27" s="95"/>
      <c r="G27" s="95"/>
      <c r="H27" s="95"/>
      <c r="I27" s="95"/>
      <c r="J27" s="95"/>
      <c r="K27" s="95"/>
      <c r="L27" s="95"/>
      <c r="M27" s="95"/>
    </row>
    <row r="28" spans="2:13" ht="16.5" customHeight="1" x14ac:dyDescent="0.35">
      <c r="B28" s="94"/>
      <c r="C28" s="96" t="str">
        <f>POB.OCUPADA!B99</f>
        <v>2.9. Nivel de Formación</v>
      </c>
      <c r="D28" s="251"/>
      <c r="E28" s="251"/>
      <c r="F28" s="251"/>
      <c r="G28" s="95"/>
      <c r="H28" s="95"/>
      <c r="I28" s="95"/>
      <c r="J28" s="95"/>
      <c r="K28" s="95"/>
      <c r="L28" s="95"/>
      <c r="M28" s="95"/>
    </row>
    <row r="29" spans="2:13" ht="16.5" customHeight="1" x14ac:dyDescent="0.35">
      <c r="B29" s="94"/>
      <c r="C29" s="96" t="str">
        <f>POB.OCUPADA!B113</f>
        <v>2.10. Estudios en curso (%)</v>
      </c>
      <c r="D29" s="251"/>
      <c r="E29" s="251"/>
      <c r="F29" s="251"/>
      <c r="G29" s="95"/>
      <c r="H29" s="95"/>
      <c r="I29" s="95"/>
      <c r="J29" s="95"/>
      <c r="K29" s="95"/>
      <c r="L29" s="95"/>
      <c r="M29" s="95"/>
    </row>
    <row r="30" spans="2:13" ht="16.5" customHeight="1" x14ac:dyDescent="0.35">
      <c r="B30" s="94"/>
      <c r="C30" s="96" t="str">
        <f>POB.OCUPADA!B121</f>
        <v>2.11. Ránking 10 ramas de actividad con mayor población ocupada</v>
      </c>
      <c r="D30" s="251"/>
      <c r="E30" s="251"/>
      <c r="F30" s="251"/>
      <c r="G30" s="251"/>
      <c r="H30" s="251"/>
      <c r="I30" s="251"/>
      <c r="J30" s="95"/>
      <c r="K30" s="95"/>
      <c r="L30" s="95"/>
      <c r="M30" s="95"/>
    </row>
    <row r="31" spans="2:13" ht="16.5" customHeight="1" x14ac:dyDescent="0.35">
      <c r="B31" s="95"/>
      <c r="C31" s="96"/>
      <c r="D31" s="95"/>
      <c r="E31" s="95"/>
      <c r="F31" s="95"/>
      <c r="G31" s="95"/>
      <c r="H31" s="95"/>
      <c r="I31" s="95"/>
      <c r="J31" s="95"/>
      <c r="K31" s="95"/>
      <c r="L31" s="95"/>
      <c r="M31" s="95"/>
    </row>
    <row r="32" spans="2:13" ht="16.5" customHeight="1" x14ac:dyDescent="0.35">
      <c r="B32" s="94" t="str">
        <f>POB.PARADA!B6</f>
        <v>3. Población parada por sexo</v>
      </c>
      <c r="C32" s="251"/>
      <c r="D32" s="251"/>
      <c r="E32" s="251"/>
      <c r="F32" s="251"/>
      <c r="G32" s="95"/>
      <c r="H32" s="95"/>
      <c r="I32" s="95"/>
      <c r="J32" s="95"/>
      <c r="K32" s="95"/>
      <c r="L32" s="95"/>
      <c r="M32" s="95"/>
    </row>
    <row r="33" spans="2:13" ht="16.5" customHeight="1" x14ac:dyDescent="0.35">
      <c r="B33" s="94"/>
      <c r="C33" s="96" t="str">
        <f>POB.PARADA!B16</f>
        <v>3.1. Tiempo buscando empleo</v>
      </c>
      <c r="D33" s="251"/>
      <c r="E33" s="251"/>
      <c r="F33" s="251"/>
      <c r="G33" s="95"/>
      <c r="H33" s="95"/>
      <c r="I33" s="95"/>
      <c r="J33" s="95"/>
      <c r="K33" s="95"/>
      <c r="L33" s="95"/>
      <c r="M33" s="95"/>
    </row>
    <row r="34" spans="2:13" ht="16.5" customHeight="1" x14ac:dyDescent="0.35">
      <c r="B34" s="94"/>
      <c r="C34" s="96" t="str">
        <f>POB.PARADA!B30</f>
        <v>3.2. Sector económico (último empleo)(*)</v>
      </c>
      <c r="D34" s="251"/>
      <c r="E34" s="251"/>
      <c r="F34" s="251"/>
      <c r="G34" s="95"/>
      <c r="H34" s="95"/>
      <c r="I34" s="95"/>
      <c r="J34" s="95"/>
      <c r="K34" s="95"/>
      <c r="L34" s="95"/>
      <c r="M34" s="95"/>
    </row>
    <row r="35" spans="2:13" ht="16.5" customHeight="1" x14ac:dyDescent="0.35">
      <c r="B35" s="94"/>
      <c r="C35" s="96" t="str">
        <f>POB.PARADA!B44</f>
        <v>3.3. Grupos de edad</v>
      </c>
      <c r="D35" s="251"/>
      <c r="E35" s="251"/>
      <c r="F35" s="251"/>
      <c r="G35" s="251"/>
      <c r="H35" s="95"/>
      <c r="I35" s="95"/>
      <c r="J35" s="95"/>
      <c r="K35" s="95"/>
      <c r="L35" s="95"/>
      <c r="M35" s="95"/>
    </row>
    <row r="36" spans="2:13" ht="16.5" customHeight="1" x14ac:dyDescent="0.35">
      <c r="B36" s="94"/>
      <c r="C36" s="96" t="str">
        <f>POB.PARADA!B56</f>
        <v>3.4. Nivel de Formación</v>
      </c>
      <c r="D36" s="251"/>
      <c r="E36" s="251"/>
      <c r="F36" s="251"/>
      <c r="G36" s="251"/>
      <c r="H36" s="95"/>
      <c r="I36" s="95"/>
      <c r="J36" s="95"/>
      <c r="K36" s="95"/>
      <c r="L36" s="95"/>
      <c r="M36" s="95"/>
    </row>
    <row r="37" spans="2:13" ht="16.5" customHeight="1" x14ac:dyDescent="0.35">
      <c r="B37" s="94"/>
      <c r="C37" s="96" t="str">
        <f>POB.PARADA!B70</f>
        <v>3.5. Estudios en curso (%)</v>
      </c>
      <c r="D37" s="251"/>
      <c r="E37" s="251"/>
      <c r="F37" s="251"/>
      <c r="G37" s="251"/>
      <c r="H37" s="95"/>
      <c r="I37" s="95"/>
      <c r="J37" s="95"/>
      <c r="K37" s="95"/>
      <c r="L37" s="95"/>
      <c r="M37" s="95"/>
    </row>
    <row r="38" spans="2:13" ht="16.5" customHeight="1" x14ac:dyDescent="0.35">
      <c r="B38" s="94"/>
      <c r="C38" s="96" t="str">
        <f>POB.PARADA!B78</f>
        <v>3.6. Ránking 5 ramas de actividad con mayor población parada que ha trabajado antes</v>
      </c>
      <c r="D38" s="251"/>
      <c r="E38" s="251"/>
      <c r="F38" s="251"/>
      <c r="G38" s="251"/>
      <c r="H38" s="251"/>
      <c r="I38" s="251"/>
      <c r="J38" s="251"/>
      <c r="K38" s="95"/>
      <c r="L38" s="95"/>
      <c r="M38" s="95"/>
    </row>
    <row r="39" spans="2:13" ht="16.5" customHeight="1" x14ac:dyDescent="0.35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2:13" ht="16.5" customHeight="1" x14ac:dyDescent="0.35">
      <c r="B40" s="94" t="str">
        <f>HOGARES!B6</f>
        <v>4. Tasa de paro en los hogares por parentesco con la persona de referencia</v>
      </c>
      <c r="C40" s="251"/>
      <c r="D40" s="251"/>
      <c r="E40" s="251"/>
      <c r="F40" s="251"/>
      <c r="G40" s="95"/>
      <c r="H40" s="251"/>
      <c r="I40" s="251"/>
      <c r="J40" s="251"/>
      <c r="K40" s="95"/>
      <c r="L40" s="95"/>
      <c r="M40" s="95"/>
    </row>
    <row r="41" spans="2:13" ht="16.5" customHeight="1" x14ac:dyDescent="0.35">
      <c r="B41" s="94"/>
      <c r="C41" s="96" t="str">
        <f>HOGARES!B16</f>
        <v>4.1. Persona de referencia</v>
      </c>
      <c r="D41" s="251"/>
      <c r="E41" s="251"/>
      <c r="F41" s="251"/>
      <c r="G41" s="95"/>
      <c r="H41" s="95"/>
      <c r="I41" s="95"/>
      <c r="J41" s="95"/>
      <c r="K41" s="95"/>
      <c r="L41" s="95"/>
      <c r="M41" s="95"/>
    </row>
    <row r="42" spans="2:13" ht="16.5" customHeight="1" x14ac:dyDescent="0.35">
      <c r="B42" s="94"/>
      <c r="C42" s="96" t="str">
        <f>HOGARES!B32</f>
        <v>4.2. Número hogares (miles)</v>
      </c>
      <c r="D42" s="251"/>
      <c r="E42" s="251"/>
      <c r="F42" s="251"/>
      <c r="G42" s="95"/>
      <c r="H42" s="95"/>
      <c r="I42" s="95"/>
      <c r="J42" s="95"/>
      <c r="K42" s="95"/>
      <c r="L42" s="95"/>
      <c r="M42" s="95"/>
    </row>
    <row r="43" spans="2:13" ht="16.5" customHeight="1" x14ac:dyDescent="0.35">
      <c r="B43" s="94"/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5"/>
    </row>
    <row r="44" spans="2:13" ht="16.5" customHeight="1" x14ac:dyDescent="0.35">
      <c r="B44" s="94" t="str">
        <f>NACIONALIDAD!B6</f>
        <v>5. Población por relación con la actividad y zonas de nacionalidad</v>
      </c>
      <c r="C44" s="251"/>
      <c r="D44" s="251"/>
      <c r="E44" s="251"/>
      <c r="F44" s="251"/>
      <c r="G44" s="95"/>
      <c r="H44" s="251"/>
      <c r="I44" s="251"/>
      <c r="J44" s="95"/>
      <c r="K44" s="95"/>
      <c r="L44" s="95"/>
      <c r="M44" s="95"/>
    </row>
    <row r="45" spans="2:13" ht="16.5" customHeight="1" x14ac:dyDescent="0.35">
      <c r="B45" s="94"/>
      <c r="C45" s="96" t="str">
        <f>NACIONALIDAD!B13</f>
        <v>5.1. Población de 16 y más años</v>
      </c>
      <c r="D45" s="251"/>
      <c r="E45" s="251"/>
      <c r="F45" s="251"/>
      <c r="G45" s="95"/>
      <c r="H45" s="95"/>
      <c r="I45" s="95"/>
      <c r="J45" s="95"/>
      <c r="K45" s="95"/>
      <c r="L45" s="95"/>
      <c r="M45" s="95"/>
    </row>
    <row r="46" spans="2:13" ht="16.5" customHeight="1" x14ac:dyDescent="0.35">
      <c r="B46" s="94"/>
      <c r="C46" s="96" t="str">
        <f>NACIONALIDAD!B29</f>
        <v>5.2. Población activa</v>
      </c>
      <c r="D46" s="251"/>
      <c r="E46" s="251"/>
      <c r="F46" s="251"/>
      <c r="G46" s="95"/>
      <c r="H46" s="95"/>
      <c r="I46" s="95"/>
      <c r="J46" s="95"/>
      <c r="K46" s="95"/>
      <c r="L46" s="95"/>
      <c r="M46" s="95"/>
    </row>
    <row r="47" spans="2:13" ht="16.5" customHeight="1" x14ac:dyDescent="0.35">
      <c r="B47" s="94"/>
      <c r="C47" s="96" t="str">
        <f>NACIONALIDAD!B45</f>
        <v>5.3. Población ocupada</v>
      </c>
      <c r="D47" s="251"/>
      <c r="E47" s="251"/>
      <c r="F47" s="251"/>
      <c r="G47" s="251"/>
      <c r="H47" s="95"/>
      <c r="I47" s="95"/>
      <c r="J47" s="95"/>
      <c r="K47" s="95"/>
      <c r="L47" s="95"/>
      <c r="M47" s="95"/>
    </row>
    <row r="48" spans="2:13" ht="16.5" customHeight="1" x14ac:dyDescent="0.35">
      <c r="B48" s="94"/>
      <c r="C48" s="96" t="str">
        <f>NACIONALIDAD!B61</f>
        <v>5.4. Población parada</v>
      </c>
      <c r="D48" s="251"/>
      <c r="E48" s="251"/>
      <c r="F48" s="251"/>
      <c r="G48" s="251"/>
      <c r="H48" s="95"/>
      <c r="I48" s="95"/>
      <c r="J48" s="95"/>
      <c r="K48" s="95"/>
      <c r="L48" s="95"/>
      <c r="M48" s="95"/>
    </row>
    <row r="49" spans="2:13" ht="16.5" customHeight="1" x14ac:dyDescent="0.35">
      <c r="B49" s="94"/>
      <c r="C49" s="96" t="str">
        <f>NACIONALIDAD!B73</f>
        <v>5.5. Tasa de actividad</v>
      </c>
      <c r="D49" s="251"/>
      <c r="E49" s="251"/>
      <c r="F49" s="251"/>
      <c r="G49" s="251"/>
      <c r="H49" s="95"/>
      <c r="I49" s="95"/>
      <c r="J49" s="95"/>
      <c r="K49" s="95"/>
      <c r="L49" s="95"/>
      <c r="M49" s="95"/>
    </row>
    <row r="50" spans="2:13" ht="16.5" customHeight="1" x14ac:dyDescent="0.35">
      <c r="B50" s="94"/>
      <c r="C50" s="96" t="str">
        <f>NACIONALIDAD!B85</f>
        <v>5.6. Tasa de paro</v>
      </c>
      <c r="D50" s="251"/>
      <c r="E50" s="251"/>
      <c r="F50" s="251"/>
      <c r="G50" s="251"/>
      <c r="H50" s="95"/>
      <c r="I50" s="95"/>
      <c r="J50" s="95"/>
      <c r="K50" s="95"/>
      <c r="L50" s="95"/>
      <c r="M50" s="95"/>
    </row>
    <row r="51" spans="2:13" ht="16.5" customHeight="1" x14ac:dyDescent="0.35">
      <c r="B51" s="94"/>
      <c r="C51" s="96" t="str">
        <f>NACIONALIDAD!B89</f>
        <v>5.7. Población  inactiva</v>
      </c>
      <c r="D51" s="251"/>
      <c r="E51" s="251"/>
      <c r="F51" s="251"/>
      <c r="G51" s="95"/>
      <c r="H51" s="95"/>
      <c r="I51" s="95"/>
      <c r="J51" s="95"/>
      <c r="K51" s="95"/>
      <c r="L51" s="95"/>
      <c r="M51" s="95"/>
    </row>
    <row r="52" spans="2:13" ht="16.5" customHeight="1" x14ac:dyDescent="0.35">
      <c r="B52" s="94"/>
      <c r="C52" s="96" t="str">
        <f>NACIONALIDAD!B97</f>
        <v>5.8. Ránking 5 países. Población de nacionalidad extranjera de 16 y más años</v>
      </c>
      <c r="D52" s="251"/>
      <c r="E52" s="251"/>
      <c r="F52" s="95"/>
      <c r="G52" s="95"/>
      <c r="H52" s="251"/>
      <c r="I52" s="251"/>
      <c r="J52" s="251"/>
      <c r="K52" s="251"/>
      <c r="L52" s="95"/>
      <c r="M52" s="95"/>
    </row>
    <row r="53" spans="2:13" ht="16.5" customHeight="1" x14ac:dyDescent="0.3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2:13" ht="16.5" customHeight="1" x14ac:dyDescent="0.35">
      <c r="B54" s="94" t="str">
        <f>CCAA!$B$6</f>
        <v>6. Población ocupada, parada, tasas de actividad y de paro por sexo. Comunidades Autónomas</v>
      </c>
      <c r="C54" s="251"/>
      <c r="D54" s="251"/>
      <c r="E54" s="251"/>
      <c r="F54" s="251"/>
      <c r="G54" s="95"/>
      <c r="H54" s="251"/>
      <c r="I54" s="251"/>
      <c r="J54" s="267"/>
      <c r="K54" s="267"/>
      <c r="L54" s="156"/>
      <c r="M54" s="95"/>
    </row>
    <row r="55" spans="2:13" ht="16.5" customHeight="1" x14ac:dyDescent="0.35">
      <c r="B55" s="94"/>
      <c r="C55" s="95"/>
      <c r="D55" s="95"/>
      <c r="E55" s="95"/>
      <c r="F55" s="95"/>
      <c r="G55" s="94"/>
      <c r="H55" s="95"/>
      <c r="I55" s="95"/>
      <c r="J55" s="95"/>
      <c r="K55" s="95"/>
      <c r="L55" s="95"/>
      <c r="M55" s="95"/>
    </row>
    <row r="56" spans="2:13" ht="16.5" customHeight="1" x14ac:dyDescent="0.35">
      <c r="B56" s="94" t="str">
        <f>SERIES!B6</f>
        <v>7. Tasas de actividad y paro por sexo. Series históricas</v>
      </c>
      <c r="C56" s="251"/>
      <c r="D56" s="251"/>
      <c r="E56" s="251"/>
      <c r="F56" s="251"/>
      <c r="G56" s="95"/>
      <c r="H56" s="251"/>
      <c r="I56" s="251"/>
      <c r="J56" s="95"/>
      <c r="K56" s="95"/>
      <c r="L56" s="95"/>
      <c r="M56" s="95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5"/>
  <sheetViews>
    <sheetView showGridLines="0" zoomScale="88" zoomScaleNormal="88" workbookViewId="0">
      <selection activeCell="B6" sqref="B6"/>
    </sheetView>
  </sheetViews>
  <sheetFormatPr baseColWidth="10" defaultColWidth="10.7265625" defaultRowHeight="12" x14ac:dyDescent="0.3"/>
  <cols>
    <col min="1" max="1" width="5.453125" style="14" customWidth="1"/>
    <col min="2" max="2" width="4.7265625" style="14" customWidth="1"/>
    <col min="3" max="3" width="2.7265625" style="14" customWidth="1"/>
    <col min="4" max="4" width="4" style="14" customWidth="1"/>
    <col min="5" max="6" width="3.81640625" style="14" customWidth="1"/>
    <col min="7" max="7" width="3.453125" style="14" customWidth="1"/>
    <col min="8" max="8" width="4.26953125" style="14" customWidth="1"/>
    <col min="9" max="9" width="3.81640625" style="14" customWidth="1"/>
    <col min="10" max="10" width="5.7265625" style="14" customWidth="1"/>
    <col min="11" max="11" width="3.453125" style="14" customWidth="1"/>
    <col min="12" max="12" width="3.81640625" style="14" customWidth="1"/>
    <col min="13" max="13" width="4.1796875" style="14" customWidth="1"/>
    <col min="14" max="14" width="3.81640625" style="14" customWidth="1"/>
    <col min="15" max="15" width="7" style="14" customWidth="1"/>
    <col min="16" max="16" width="3.81640625" style="14" customWidth="1"/>
    <col min="17" max="18" width="3.453125" style="14" customWidth="1"/>
    <col min="19" max="19" width="4.1796875" style="14" customWidth="1"/>
    <col min="20" max="20" width="3.81640625" style="14" customWidth="1"/>
    <col min="21" max="21" width="3.453125" style="14" customWidth="1"/>
    <col min="22" max="22" width="4.7265625" style="14" customWidth="1"/>
    <col min="23" max="24" width="3.453125" style="14" customWidth="1"/>
    <col min="25" max="26" width="4.1796875" style="14" customWidth="1"/>
    <col min="27" max="27" width="3.453125" style="14" customWidth="1"/>
    <col min="28" max="28" width="3.7265625" style="14" customWidth="1"/>
    <col min="29" max="31" width="3.7265625" style="15" customWidth="1"/>
    <col min="32" max="35" width="4.7265625" style="14" customWidth="1"/>
    <col min="36" max="36" width="3.54296875" style="14" customWidth="1"/>
    <col min="37" max="37" width="6.453125" style="14" customWidth="1"/>
    <col min="38" max="38" width="3.54296875" style="14" customWidth="1"/>
    <col min="39" max="39" width="4.7265625" style="14" customWidth="1"/>
    <col min="40" max="40" width="3.54296875" style="14" customWidth="1"/>
    <col min="41" max="41" width="5" style="14" customWidth="1"/>
    <col min="42" max="44" width="3.54296875" style="14" customWidth="1"/>
    <col min="45" max="45" width="4.54296875" style="14" customWidth="1"/>
    <col min="46" max="46" width="5" style="14" customWidth="1"/>
    <col min="47" max="51" width="3.54296875" style="14" customWidth="1"/>
    <col min="52" max="52" width="5" style="14" customWidth="1"/>
    <col min="53" max="55" width="3.54296875" style="14" customWidth="1"/>
    <col min="56" max="56" width="3.7265625" style="14" customWidth="1"/>
    <col min="57" max="57" width="3.54296875" style="14" customWidth="1"/>
    <col min="58" max="58" width="4.453125" style="14" customWidth="1"/>
    <col min="59" max="59" width="5.26953125" style="14" customWidth="1"/>
    <col min="60" max="60" width="3.7265625" style="14" customWidth="1"/>
    <col min="61" max="16384" width="10.7265625" style="14"/>
  </cols>
  <sheetData>
    <row r="1" spans="1:62" s="249" customFormat="1" ht="21" customHeight="1" x14ac:dyDescent="0.35">
      <c r="A1" s="343" t="s">
        <v>325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247"/>
      <c r="AD1" s="248"/>
      <c r="AE1" s="248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</row>
    <row r="2" spans="1:62" s="249" customFormat="1" ht="21" customHeight="1" x14ac:dyDescent="0.3">
      <c r="A2" s="359" t="s">
        <v>118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 t="s">
        <v>54</v>
      </c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163" t="s">
        <v>125</v>
      </c>
    </row>
    <row r="3" spans="1:62" s="268" customFormat="1" ht="11.25" customHeight="1" thickBot="1" x14ac:dyDescent="0.3">
      <c r="AC3" s="269"/>
      <c r="AD3" s="269"/>
      <c r="AE3" s="269"/>
    </row>
    <row r="4" spans="1:62" s="268" customFormat="1" ht="11.25" customHeight="1" x14ac:dyDescent="0.25">
      <c r="A4" s="270"/>
      <c r="H4" s="312" t="s">
        <v>19</v>
      </c>
      <c r="I4" s="313"/>
      <c r="J4" s="313"/>
      <c r="K4" s="313"/>
      <c r="L4" s="314">
        <v>6675.537600000097</v>
      </c>
      <c r="M4" s="315"/>
      <c r="AC4" s="269"/>
      <c r="AD4" s="269"/>
      <c r="AE4" s="269"/>
      <c r="AF4" s="270"/>
      <c r="AM4" s="312" t="s">
        <v>19</v>
      </c>
      <c r="AN4" s="313"/>
      <c r="AO4" s="313"/>
      <c r="AP4" s="313"/>
      <c r="AQ4" s="314">
        <v>47044.270559999786</v>
      </c>
      <c r="AR4" s="315"/>
    </row>
    <row r="5" spans="1:62" s="268" customFormat="1" ht="11.25" customHeight="1" x14ac:dyDescent="0.25">
      <c r="H5" s="271"/>
      <c r="I5" s="269"/>
      <c r="J5" s="272" t="s">
        <v>213</v>
      </c>
      <c r="K5" s="316">
        <v>0.52079557607464522</v>
      </c>
      <c r="L5" s="316"/>
      <c r="M5" s="273"/>
      <c r="AC5" s="269"/>
      <c r="AD5" s="269"/>
      <c r="AE5" s="269"/>
      <c r="AM5" s="271"/>
      <c r="AN5" s="269"/>
      <c r="AO5" s="272" t="s">
        <v>213</v>
      </c>
      <c r="AP5" s="316">
        <v>0.50941671695035629</v>
      </c>
      <c r="AQ5" s="316"/>
      <c r="AR5" s="273"/>
    </row>
    <row r="6" spans="1:62" s="268" customFormat="1" ht="11.25" customHeight="1" x14ac:dyDescent="0.25">
      <c r="H6" s="271"/>
      <c r="I6" s="269"/>
      <c r="J6" s="272" t="s">
        <v>214</v>
      </c>
      <c r="K6" s="316">
        <v>0.25013649687179895</v>
      </c>
      <c r="L6" s="316"/>
      <c r="M6" s="273"/>
      <c r="AC6" s="269"/>
      <c r="AD6" s="269"/>
      <c r="AE6" s="269"/>
      <c r="AM6" s="271"/>
      <c r="AN6" s="269"/>
      <c r="AO6" s="272" t="s">
        <v>214</v>
      </c>
      <c r="AP6" s="316">
        <v>0.24332055644057163</v>
      </c>
      <c r="AQ6" s="316"/>
      <c r="AR6" s="273"/>
    </row>
    <row r="7" spans="1:62" s="268" customFormat="1" ht="11.25" customHeight="1" thickBot="1" x14ac:dyDescent="0.3">
      <c r="H7" s="274"/>
      <c r="I7" s="275"/>
      <c r="J7" s="276" t="s">
        <v>215</v>
      </c>
      <c r="K7" s="317">
        <v>0.13160741690676545</v>
      </c>
      <c r="L7" s="317"/>
      <c r="M7" s="277"/>
      <c r="AC7" s="269"/>
      <c r="AD7" s="269"/>
      <c r="AE7" s="269"/>
      <c r="AM7" s="274"/>
      <c r="AN7" s="275"/>
      <c r="AO7" s="276" t="s">
        <v>215</v>
      </c>
      <c r="AP7" s="317">
        <v>0.11115659713185758</v>
      </c>
      <c r="AQ7" s="317"/>
      <c r="AR7" s="277"/>
    </row>
    <row r="8" spans="1:62" s="268" customFormat="1" ht="11.25" customHeight="1" x14ac:dyDescent="0.25">
      <c r="AC8" s="269"/>
      <c r="AD8" s="269"/>
      <c r="AE8" s="269"/>
    </row>
    <row r="9" spans="1:62" s="268" customFormat="1" ht="11.25" customHeight="1" thickBot="1" x14ac:dyDescent="0.3">
      <c r="AC9" s="269"/>
      <c r="AD9" s="269"/>
      <c r="AE9" s="269"/>
    </row>
    <row r="10" spans="1:62" s="268" customFormat="1" ht="17.25" customHeight="1" x14ac:dyDescent="0.25">
      <c r="A10" s="312" t="s">
        <v>23</v>
      </c>
      <c r="B10" s="313"/>
      <c r="C10" s="313"/>
      <c r="D10" s="313"/>
      <c r="E10" s="318">
        <v>1055.8392500000002</v>
      </c>
      <c r="F10" s="319"/>
      <c r="G10" s="278"/>
      <c r="O10" s="312" t="s">
        <v>197</v>
      </c>
      <c r="P10" s="313"/>
      <c r="Q10" s="313"/>
      <c r="R10" s="313"/>
      <c r="S10" s="318">
        <v>5619.6983500000479</v>
      </c>
      <c r="T10" s="319"/>
      <c r="AC10" s="269"/>
      <c r="AD10" s="269"/>
      <c r="AE10" s="269"/>
      <c r="AF10" s="312" t="s">
        <v>23</v>
      </c>
      <c r="AG10" s="313"/>
      <c r="AH10" s="313"/>
      <c r="AI10" s="313"/>
      <c r="AJ10" s="318">
        <v>7186.6286299999474</v>
      </c>
      <c r="AK10" s="319"/>
      <c r="AL10" s="278"/>
      <c r="AT10" s="312" t="s">
        <v>197</v>
      </c>
      <c r="AU10" s="313"/>
      <c r="AV10" s="313"/>
      <c r="AW10" s="313"/>
      <c r="AX10" s="357">
        <v>39857.641929999038</v>
      </c>
      <c r="AY10" s="358"/>
    </row>
    <row r="11" spans="1:62" s="268" customFormat="1" ht="11.25" customHeight="1" x14ac:dyDescent="0.25">
      <c r="A11" s="271"/>
      <c r="B11" s="269"/>
      <c r="C11" s="272" t="s">
        <v>196</v>
      </c>
      <c r="D11" s="316">
        <v>0.15816542625720284</v>
      </c>
      <c r="E11" s="316"/>
      <c r="F11" s="273"/>
      <c r="O11" s="271"/>
      <c r="P11" s="269"/>
      <c r="Q11" s="272" t="s">
        <v>196</v>
      </c>
      <c r="R11" s="316">
        <v>0.8418345737427898</v>
      </c>
      <c r="S11" s="316"/>
      <c r="T11" s="273"/>
      <c r="AC11" s="269"/>
      <c r="AD11" s="269"/>
      <c r="AE11" s="269"/>
      <c r="AF11" s="271"/>
      <c r="AG11" s="269"/>
      <c r="AH11" s="272" t="s">
        <v>196</v>
      </c>
      <c r="AI11" s="316">
        <v>0.15276310046797717</v>
      </c>
      <c r="AJ11" s="316"/>
      <c r="AK11" s="273"/>
      <c r="AT11" s="271"/>
      <c r="AU11" s="269"/>
      <c r="AV11" s="272" t="s">
        <v>196</v>
      </c>
      <c r="AW11" s="316">
        <v>0.84723689953200576</v>
      </c>
      <c r="AX11" s="316"/>
      <c r="AY11" s="273"/>
    </row>
    <row r="12" spans="1:62" s="268" customFormat="1" ht="11.25" customHeight="1" x14ac:dyDescent="0.25">
      <c r="A12" s="271"/>
      <c r="B12" s="269"/>
      <c r="C12" s="272" t="s">
        <v>213</v>
      </c>
      <c r="D12" s="316">
        <v>0.48657112339780906</v>
      </c>
      <c r="E12" s="316"/>
      <c r="F12" s="273"/>
      <c r="O12" s="271"/>
      <c r="P12" s="269"/>
      <c r="Q12" s="272" t="s">
        <v>213</v>
      </c>
      <c r="R12" s="316">
        <v>0.52722572911764409</v>
      </c>
      <c r="S12" s="316"/>
      <c r="T12" s="273"/>
      <c r="AC12" s="269"/>
      <c r="AD12" s="269"/>
      <c r="AE12" s="269"/>
      <c r="AF12" s="271"/>
      <c r="AG12" s="269"/>
      <c r="AH12" s="272" t="s">
        <v>213</v>
      </c>
      <c r="AI12" s="316">
        <v>0.48517460683091246</v>
      </c>
      <c r="AJ12" s="316"/>
      <c r="AK12" s="273"/>
      <c r="AT12" s="271"/>
      <c r="AU12" s="269"/>
      <c r="AV12" s="272" t="s">
        <v>213</v>
      </c>
      <c r="AW12" s="316">
        <v>0.51378774930953575</v>
      </c>
      <c r="AX12" s="316"/>
      <c r="AY12" s="273"/>
    </row>
    <row r="13" spans="1:62" s="268" customFormat="1" ht="11.25" customHeight="1" x14ac:dyDescent="0.25">
      <c r="A13" s="279"/>
      <c r="B13" s="280"/>
      <c r="C13" s="272" t="s">
        <v>214</v>
      </c>
      <c r="D13" s="320"/>
      <c r="E13" s="320"/>
      <c r="F13" s="273"/>
      <c r="O13" s="271"/>
      <c r="P13" s="269"/>
      <c r="Q13" s="272" t="s">
        <v>214</v>
      </c>
      <c r="R13" s="316">
        <v>0.10925076432260732</v>
      </c>
      <c r="S13" s="316"/>
      <c r="T13" s="273"/>
      <c r="AC13" s="269"/>
      <c r="AD13" s="269"/>
      <c r="AE13" s="269"/>
      <c r="AF13" s="279"/>
      <c r="AG13" s="280"/>
      <c r="AH13" s="272" t="s">
        <v>214</v>
      </c>
      <c r="AI13" s="320"/>
      <c r="AJ13" s="320"/>
      <c r="AK13" s="273"/>
      <c r="AT13" s="271"/>
      <c r="AU13" s="269"/>
      <c r="AV13" s="272" t="s">
        <v>214</v>
      </c>
      <c r="AW13" s="316">
        <v>0.10688563732601393</v>
      </c>
      <c r="AX13" s="316"/>
      <c r="AY13" s="273"/>
    </row>
    <row r="14" spans="1:62" s="268" customFormat="1" ht="11.25" customHeight="1" thickBot="1" x14ac:dyDescent="0.3">
      <c r="A14" s="274"/>
      <c r="B14" s="275"/>
      <c r="C14" s="276" t="s">
        <v>215</v>
      </c>
      <c r="D14" s="317">
        <v>9.219531287551587E-2</v>
      </c>
      <c r="E14" s="317"/>
      <c r="F14" s="277"/>
      <c r="O14" s="274"/>
      <c r="P14" s="275"/>
      <c r="Q14" s="276" t="s">
        <v>215</v>
      </c>
      <c r="R14" s="317">
        <v>0.13901223541651386</v>
      </c>
      <c r="S14" s="317"/>
      <c r="T14" s="277"/>
      <c r="AC14" s="269"/>
      <c r="AD14" s="269"/>
      <c r="AE14" s="269"/>
      <c r="AF14" s="274"/>
      <c r="AG14" s="275"/>
      <c r="AH14" s="276" t="s">
        <v>215</v>
      </c>
      <c r="AI14" s="317">
        <v>0.10096805294362414</v>
      </c>
      <c r="AJ14" s="317"/>
      <c r="AK14" s="277"/>
      <c r="AT14" s="274"/>
      <c r="AU14" s="275"/>
      <c r="AV14" s="276" t="s">
        <v>215</v>
      </c>
      <c r="AW14" s="317">
        <v>0.11299366725983655</v>
      </c>
      <c r="AX14" s="317"/>
      <c r="AY14" s="277"/>
    </row>
    <row r="15" spans="1:62" s="268" customFormat="1" ht="11.25" customHeight="1" x14ac:dyDescent="0.25">
      <c r="AC15" s="269"/>
      <c r="AD15" s="269"/>
      <c r="AE15" s="269"/>
    </row>
    <row r="16" spans="1:62" s="268" customFormat="1" ht="11.25" customHeight="1" x14ac:dyDescent="0.25">
      <c r="AC16" s="269"/>
      <c r="AD16" s="269"/>
      <c r="AE16" s="269"/>
    </row>
    <row r="17" spans="4:60" s="268" customFormat="1" ht="11.25" customHeight="1" thickBot="1" x14ac:dyDescent="0.3">
      <c r="AC17" s="269"/>
      <c r="AD17" s="269"/>
      <c r="AE17" s="269"/>
    </row>
    <row r="18" spans="4:60" s="268" customFormat="1" ht="11.25" customHeight="1" x14ac:dyDescent="0.25">
      <c r="D18" s="321" t="s">
        <v>24</v>
      </c>
      <c r="E18" s="322"/>
      <c r="F18" s="322"/>
      <c r="G18" s="322"/>
      <c r="H18" s="323">
        <v>3554.0880700000071</v>
      </c>
      <c r="I18" s="324"/>
      <c r="P18" s="281"/>
      <c r="R18" s="281"/>
      <c r="U18" s="321" t="s">
        <v>25</v>
      </c>
      <c r="V18" s="322"/>
      <c r="W18" s="322"/>
      <c r="X18" s="322"/>
      <c r="Y18" s="323">
        <v>2065.6102800000058</v>
      </c>
      <c r="Z18" s="324"/>
      <c r="AC18" s="269"/>
      <c r="AD18" s="269"/>
      <c r="AE18" s="269"/>
      <c r="AI18" s="321" t="s">
        <v>24</v>
      </c>
      <c r="AJ18" s="322"/>
      <c r="AK18" s="322"/>
      <c r="AL18" s="322"/>
      <c r="AM18" s="350">
        <v>22942.953460000095</v>
      </c>
      <c r="AN18" s="351"/>
      <c r="AU18" s="281"/>
      <c r="AW18" s="281"/>
      <c r="AZ18" s="321" t="s">
        <v>25</v>
      </c>
      <c r="BA18" s="322"/>
      <c r="BB18" s="322"/>
      <c r="BC18" s="322"/>
      <c r="BD18" s="350">
        <v>16914.68846999868</v>
      </c>
      <c r="BE18" s="351"/>
    </row>
    <row r="19" spans="4:60" s="268" customFormat="1" ht="11.25" customHeight="1" x14ac:dyDescent="0.25">
      <c r="D19" s="271"/>
      <c r="E19" s="269"/>
      <c r="F19" s="272" t="s">
        <v>195</v>
      </c>
      <c r="G19" s="325">
        <v>0.63243395795434054</v>
      </c>
      <c r="H19" s="325"/>
      <c r="I19" s="273"/>
      <c r="P19" s="272"/>
      <c r="R19" s="272"/>
      <c r="U19" s="271"/>
      <c r="V19" s="269"/>
      <c r="W19" s="272" t="s">
        <v>194</v>
      </c>
      <c r="X19" s="325">
        <v>0.36756604204565324</v>
      </c>
      <c r="Y19" s="325"/>
      <c r="Z19" s="273"/>
      <c r="AC19" s="269"/>
      <c r="AD19" s="269"/>
      <c r="AE19" s="269"/>
      <c r="AI19" s="271"/>
      <c r="AJ19" s="269"/>
      <c r="AK19" s="272" t="s">
        <v>195</v>
      </c>
      <c r="AL19" s="325">
        <v>0.57562244902230342</v>
      </c>
      <c r="AM19" s="325"/>
      <c r="AN19" s="273"/>
      <c r="AU19" s="272"/>
      <c r="AW19" s="272"/>
      <c r="AZ19" s="271"/>
      <c r="BA19" s="269"/>
      <c r="BB19" s="272" t="s">
        <v>194</v>
      </c>
      <c r="BC19" s="325">
        <v>3.0098925985944667</v>
      </c>
      <c r="BD19" s="325"/>
      <c r="BE19" s="273"/>
    </row>
    <row r="20" spans="4:60" s="268" customFormat="1" ht="11.25" customHeight="1" x14ac:dyDescent="0.25">
      <c r="D20" s="271"/>
      <c r="E20" s="269"/>
      <c r="F20" s="272" t="s">
        <v>213</v>
      </c>
      <c r="G20" s="325">
        <v>0.49340666169817143</v>
      </c>
      <c r="H20" s="325"/>
      <c r="I20" s="273"/>
      <c r="P20" s="272"/>
      <c r="R20" s="272"/>
      <c r="U20" s="271"/>
      <c r="V20" s="269"/>
      <c r="W20" s="272" t="s">
        <v>213</v>
      </c>
      <c r="X20" s="325">
        <v>0.58541480051115946</v>
      </c>
      <c r="Y20" s="325"/>
      <c r="Z20" s="273"/>
      <c r="AC20" s="269"/>
      <c r="AD20" s="269"/>
      <c r="AE20" s="269"/>
      <c r="AI20" s="271"/>
      <c r="AJ20" s="269"/>
      <c r="AK20" s="272" t="s">
        <v>213</v>
      </c>
      <c r="AL20" s="325">
        <v>0.4688929953484734</v>
      </c>
      <c r="AM20" s="325"/>
      <c r="AN20" s="273"/>
      <c r="AU20" s="272"/>
      <c r="AW20" s="272"/>
      <c r="AZ20" s="271"/>
      <c r="BA20" s="269"/>
      <c r="BB20" s="272" t="s">
        <v>213</v>
      </c>
      <c r="BC20" s="325">
        <v>4.705910918491373</v>
      </c>
      <c r="BD20" s="325"/>
      <c r="BE20" s="273"/>
    </row>
    <row r="21" spans="4:60" s="268" customFormat="1" ht="11.25" customHeight="1" x14ac:dyDescent="0.25">
      <c r="D21" s="271"/>
      <c r="E21" s="269"/>
      <c r="F21" s="272" t="s">
        <v>214</v>
      </c>
      <c r="G21" s="325">
        <v>6.3443233695669107E-2</v>
      </c>
      <c r="H21" s="325"/>
      <c r="I21" s="273"/>
      <c r="P21" s="272"/>
      <c r="R21" s="272"/>
      <c r="U21" s="271"/>
      <c r="V21" s="269"/>
      <c r="W21" s="272" t="s">
        <v>214</v>
      </c>
      <c r="X21" s="325">
        <v>0.18806717983607177</v>
      </c>
      <c r="Y21" s="325"/>
      <c r="Z21" s="273"/>
      <c r="AC21" s="269"/>
      <c r="AD21" s="269"/>
      <c r="AE21" s="269"/>
      <c r="AI21" s="271"/>
      <c r="AJ21" s="269"/>
      <c r="AK21" s="272" t="s">
        <v>214</v>
      </c>
      <c r="AL21" s="325">
        <v>6.0515396259710252E-2</v>
      </c>
      <c r="AM21" s="325"/>
      <c r="AN21" s="273"/>
      <c r="AU21" s="272"/>
      <c r="AW21" s="272"/>
      <c r="AZ21" s="271"/>
      <c r="BA21" s="269"/>
      <c r="BB21" s="272" t="s">
        <v>214</v>
      </c>
      <c r="BC21" s="325">
        <v>1.3902949495390704</v>
      </c>
      <c r="BD21" s="325"/>
      <c r="BE21" s="273"/>
    </row>
    <row r="22" spans="4:60" s="268" customFormat="1" ht="11.25" customHeight="1" thickBot="1" x14ac:dyDescent="0.3">
      <c r="D22" s="274"/>
      <c r="E22" s="275"/>
      <c r="F22" s="276" t="s">
        <v>215</v>
      </c>
      <c r="G22" s="326">
        <v>0.17272866566865905</v>
      </c>
      <c r="H22" s="326"/>
      <c r="I22" s="277"/>
      <c r="P22" s="269"/>
      <c r="R22" s="269"/>
      <c r="U22" s="274"/>
      <c r="V22" s="275"/>
      <c r="W22" s="276" t="s">
        <v>215</v>
      </c>
      <c r="X22" s="326">
        <v>8.099976148453307E-2</v>
      </c>
      <c r="Y22" s="326"/>
      <c r="Z22" s="277"/>
      <c r="AC22" s="269"/>
      <c r="AD22" s="269"/>
      <c r="AE22" s="269"/>
      <c r="AI22" s="274"/>
      <c r="AJ22" s="275"/>
      <c r="AK22" s="276" t="s">
        <v>215</v>
      </c>
      <c r="AL22" s="326">
        <v>0.1343847053246823</v>
      </c>
      <c r="AM22" s="326"/>
      <c r="AN22" s="277"/>
      <c r="AU22" s="269"/>
      <c r="AW22" s="269"/>
      <c r="AZ22" s="274"/>
      <c r="BA22" s="275"/>
      <c r="BB22" s="276" t="s">
        <v>215</v>
      </c>
      <c r="BC22" s="326">
        <v>0.68768010294758652</v>
      </c>
      <c r="BD22" s="326"/>
      <c r="BE22" s="277"/>
    </row>
    <row r="23" spans="4:60" s="268" customFormat="1" ht="11.25" customHeight="1" thickBot="1" x14ac:dyDescent="0.3">
      <c r="AC23" s="269"/>
      <c r="AD23" s="282"/>
      <c r="AE23" s="282"/>
    </row>
    <row r="24" spans="4:60" s="268" customFormat="1" ht="11.25" customHeight="1" x14ac:dyDescent="0.25">
      <c r="F24" s="327" t="s">
        <v>216</v>
      </c>
      <c r="G24" s="328"/>
      <c r="H24" s="328"/>
      <c r="I24" s="328"/>
      <c r="J24" s="329">
        <v>3119.1779399999928</v>
      </c>
      <c r="K24" s="330"/>
      <c r="R24" s="269"/>
      <c r="W24" s="331" t="s">
        <v>193</v>
      </c>
      <c r="X24" s="332"/>
      <c r="Y24" s="332"/>
      <c r="Z24" s="332"/>
      <c r="AA24" s="332"/>
      <c r="AB24" s="333">
        <v>626.91488000000038</v>
      </c>
      <c r="AC24" s="334"/>
      <c r="AD24" s="282"/>
      <c r="AE24" s="282"/>
      <c r="AK24" s="327" t="s">
        <v>216</v>
      </c>
      <c r="AL24" s="328"/>
      <c r="AM24" s="328"/>
      <c r="AN24" s="328"/>
      <c r="AO24" s="352">
        <v>19239.637719999817</v>
      </c>
      <c r="AP24" s="353"/>
      <c r="AW24" s="269"/>
      <c r="BB24" s="331" t="s">
        <v>193</v>
      </c>
      <c r="BC24" s="332"/>
      <c r="BD24" s="332"/>
      <c r="BE24" s="332"/>
      <c r="BF24" s="332"/>
      <c r="BG24" s="333">
        <v>3271.5699300000092</v>
      </c>
      <c r="BH24" s="334"/>
    </row>
    <row r="25" spans="4:60" s="268" customFormat="1" ht="11.25" customHeight="1" x14ac:dyDescent="0.25">
      <c r="F25" s="283"/>
      <c r="G25" s="269"/>
      <c r="H25" s="272" t="s">
        <v>192</v>
      </c>
      <c r="I25" s="325">
        <v>0.55504365995017624</v>
      </c>
      <c r="J25" s="325"/>
      <c r="K25" s="273"/>
      <c r="R25" s="269"/>
      <c r="W25" s="271"/>
      <c r="X25" s="284"/>
      <c r="Y25" s="272" t="s">
        <v>188</v>
      </c>
      <c r="Z25" s="325">
        <v>0.30350104570548447</v>
      </c>
      <c r="AA25" s="325"/>
      <c r="AB25" s="269"/>
      <c r="AC25" s="273"/>
      <c r="AD25" s="282"/>
      <c r="AE25" s="282"/>
      <c r="AK25" s="283"/>
      <c r="AL25" s="269"/>
      <c r="AM25" s="272" t="s">
        <v>192</v>
      </c>
      <c r="AN25" s="325">
        <v>0.48270888061541378</v>
      </c>
      <c r="AO25" s="325"/>
      <c r="AP25" s="273"/>
      <c r="AW25" s="269"/>
      <c r="BB25" s="271"/>
      <c r="BC25" s="284"/>
      <c r="BD25" s="272" t="s">
        <v>188</v>
      </c>
      <c r="BE25" s="325">
        <v>0.19341591397339311</v>
      </c>
      <c r="BF25" s="325"/>
      <c r="BG25" s="269"/>
      <c r="BH25" s="273"/>
    </row>
    <row r="26" spans="4:60" s="268" customFormat="1" ht="11.25" customHeight="1" x14ac:dyDescent="0.25">
      <c r="F26" s="283"/>
      <c r="G26" s="269"/>
      <c r="H26" s="272" t="s">
        <v>20</v>
      </c>
      <c r="I26" s="325">
        <v>0.48531961597548512</v>
      </c>
      <c r="J26" s="325"/>
      <c r="K26" s="273"/>
      <c r="R26" s="269"/>
      <c r="W26" s="271"/>
      <c r="X26" s="284"/>
      <c r="Y26" s="272" t="s">
        <v>20</v>
      </c>
      <c r="Z26" s="325">
        <v>0.85803112537382986</v>
      </c>
      <c r="AA26" s="325"/>
      <c r="AB26" s="269"/>
      <c r="AC26" s="273"/>
      <c r="AD26" s="282"/>
      <c r="AE26" s="282"/>
      <c r="AK26" s="283"/>
      <c r="AL26" s="269"/>
      <c r="AM26" s="272" t="s">
        <v>213</v>
      </c>
      <c r="AN26" s="325">
        <v>0.45682788355539805</v>
      </c>
      <c r="AO26" s="325"/>
      <c r="AP26" s="273"/>
      <c r="AW26" s="269"/>
      <c r="BB26" s="271"/>
      <c r="BC26" s="284"/>
      <c r="BD26" s="272" t="s">
        <v>213</v>
      </c>
      <c r="BE26" s="325">
        <v>4.9270836417218593</v>
      </c>
      <c r="BF26" s="325"/>
      <c r="BG26" s="269"/>
      <c r="BH26" s="273"/>
    </row>
    <row r="27" spans="4:60" s="268" customFormat="1" ht="10.9" customHeight="1" x14ac:dyDescent="0.25">
      <c r="F27" s="283"/>
      <c r="G27" s="269"/>
      <c r="H27" s="272" t="s">
        <v>21</v>
      </c>
      <c r="I27" s="325">
        <v>4.9772713511817293E-2</v>
      </c>
      <c r="J27" s="325"/>
      <c r="K27" s="273"/>
      <c r="R27" s="269"/>
      <c r="W27" s="271"/>
      <c r="X27" s="284"/>
      <c r="Y27" s="272" t="s">
        <v>21</v>
      </c>
      <c r="Z27" s="325">
        <v>6.6737130246453842E-3</v>
      </c>
      <c r="AA27" s="325"/>
      <c r="AB27" s="269"/>
      <c r="AC27" s="273"/>
      <c r="AD27" s="282"/>
      <c r="AE27" s="282"/>
      <c r="AK27" s="283"/>
      <c r="AL27" s="269"/>
      <c r="AM27" s="272" t="s">
        <v>214</v>
      </c>
      <c r="AN27" s="325">
        <v>4.3701084824793068E-2</v>
      </c>
      <c r="AO27" s="325"/>
      <c r="AP27" s="273"/>
      <c r="AW27" s="269"/>
      <c r="BB27" s="271"/>
      <c r="BC27" s="284"/>
      <c r="BD27" s="272" t="s">
        <v>214</v>
      </c>
      <c r="BE27" s="325">
        <v>8.6821643155128136E-2</v>
      </c>
      <c r="BF27" s="325"/>
      <c r="BG27" s="269"/>
      <c r="BH27" s="273"/>
    </row>
    <row r="28" spans="4:60" s="268" customFormat="1" ht="11.25" customHeight="1" thickBot="1" x14ac:dyDescent="0.3">
      <c r="F28" s="285"/>
      <c r="G28" s="275"/>
      <c r="H28" s="276" t="s">
        <v>22</v>
      </c>
      <c r="I28" s="326">
        <v>0.15798829674975248</v>
      </c>
      <c r="J28" s="326"/>
      <c r="K28" s="277"/>
      <c r="R28" s="269"/>
      <c r="W28" s="274"/>
      <c r="X28" s="286"/>
      <c r="Y28" s="276" t="s">
        <v>22</v>
      </c>
      <c r="Z28" s="326">
        <v>0.10913515085173915</v>
      </c>
      <c r="AA28" s="326"/>
      <c r="AB28" s="275"/>
      <c r="AC28" s="277"/>
      <c r="AD28" s="282"/>
      <c r="AE28" s="282"/>
      <c r="AK28" s="285"/>
      <c r="AL28" s="275"/>
      <c r="AM28" s="276" t="s">
        <v>215</v>
      </c>
      <c r="AN28" s="326">
        <v>0.1181987474554185</v>
      </c>
      <c r="AO28" s="326"/>
      <c r="AP28" s="277"/>
      <c r="AW28" s="269"/>
      <c r="BB28" s="274"/>
      <c r="BC28" s="286"/>
      <c r="BD28" s="276" t="s">
        <v>215</v>
      </c>
      <c r="BE28" s="326">
        <v>0.62135829348954064</v>
      </c>
      <c r="BF28" s="326"/>
      <c r="BG28" s="275"/>
      <c r="BH28" s="277"/>
    </row>
    <row r="29" spans="4:60" s="268" customFormat="1" ht="11.25" customHeight="1" thickBot="1" x14ac:dyDescent="0.3">
      <c r="G29" s="284"/>
      <c r="AC29" s="269"/>
      <c r="AD29" s="269"/>
      <c r="AE29" s="269"/>
      <c r="AL29" s="284"/>
    </row>
    <row r="30" spans="4:60" s="268" customFormat="1" ht="11.25" customHeight="1" x14ac:dyDescent="0.25">
      <c r="H30" s="335" t="s">
        <v>319</v>
      </c>
      <c r="I30" s="336"/>
      <c r="J30" s="336"/>
      <c r="K30" s="336"/>
      <c r="L30" s="337">
        <v>383.57486999999986</v>
      </c>
      <c r="M30" s="338"/>
      <c r="W30" s="331" t="s">
        <v>26</v>
      </c>
      <c r="X30" s="332"/>
      <c r="Y30" s="332"/>
      <c r="Z30" s="332"/>
      <c r="AA30" s="333">
        <v>810.88510000000213</v>
      </c>
      <c r="AB30" s="334"/>
      <c r="AC30" s="269"/>
      <c r="AD30" s="287"/>
      <c r="AE30" s="287"/>
      <c r="AM30" s="335" t="s">
        <v>319</v>
      </c>
      <c r="AN30" s="336"/>
      <c r="AO30" s="336"/>
      <c r="AP30" s="336"/>
      <c r="AQ30" s="354">
        <v>3098.0664200000028</v>
      </c>
      <c r="AR30" s="355"/>
      <c r="BB30" s="331" t="s">
        <v>26</v>
      </c>
      <c r="BC30" s="332"/>
      <c r="BD30" s="332"/>
      <c r="BE30" s="332"/>
      <c r="BF30" s="333">
        <v>6415.2628000001469</v>
      </c>
      <c r="BG30" s="334"/>
    </row>
    <row r="31" spans="4:60" s="268" customFormat="1" ht="11.25" customHeight="1" x14ac:dyDescent="0.25">
      <c r="H31" s="283"/>
      <c r="I31" s="269"/>
      <c r="J31" s="272" t="s">
        <v>191</v>
      </c>
      <c r="K31" s="325">
        <v>0.1229730644991676</v>
      </c>
      <c r="L31" s="325"/>
      <c r="M31" s="273"/>
      <c r="W31" s="271"/>
      <c r="X31" s="269"/>
      <c r="Y31" s="272" t="s">
        <v>188</v>
      </c>
      <c r="Z31" s="325">
        <v>0.39256441926692959</v>
      </c>
      <c r="AA31" s="325"/>
      <c r="AB31" s="288"/>
      <c r="AC31" s="269"/>
      <c r="AD31" s="269"/>
      <c r="AE31" s="269"/>
      <c r="AM31" s="283"/>
      <c r="AN31" s="269"/>
      <c r="AO31" s="272" t="s">
        <v>191</v>
      </c>
      <c r="AP31" s="325">
        <v>0.16102519522909356</v>
      </c>
      <c r="AQ31" s="325"/>
      <c r="AR31" s="273"/>
      <c r="BB31" s="271"/>
      <c r="BC31" s="269"/>
      <c r="BD31" s="272" t="s">
        <v>188</v>
      </c>
      <c r="BE31" s="325">
        <v>0.37927170880970101</v>
      </c>
      <c r="BF31" s="325"/>
      <c r="BG31" s="288"/>
    </row>
    <row r="32" spans="4:60" s="268" customFormat="1" ht="11.25" customHeight="1" x14ac:dyDescent="0.25">
      <c r="H32" s="283"/>
      <c r="I32" s="269"/>
      <c r="J32" s="272" t="s">
        <v>213</v>
      </c>
      <c r="K32" s="325">
        <v>0.29803182883174806</v>
      </c>
      <c r="L32" s="325"/>
      <c r="M32" s="273"/>
      <c r="W32" s="271"/>
      <c r="X32" s="269"/>
      <c r="Y32" s="272" t="s">
        <v>213</v>
      </c>
      <c r="Z32" s="325">
        <v>0.41608235248125663</v>
      </c>
      <c r="AA32" s="325"/>
      <c r="AB32" s="288"/>
      <c r="AC32" s="269"/>
      <c r="AD32" s="269"/>
      <c r="AE32" s="269"/>
      <c r="AM32" s="283"/>
      <c r="AN32" s="269"/>
      <c r="AO32" s="272" t="s">
        <v>213</v>
      </c>
      <c r="AP32" s="325">
        <v>0.33228678486499247</v>
      </c>
      <c r="AQ32" s="325"/>
      <c r="AR32" s="273"/>
      <c r="BB32" s="271"/>
      <c r="BC32" s="269"/>
      <c r="BD32" s="272" t="s">
        <v>213</v>
      </c>
      <c r="BE32" s="325">
        <v>3.0296167237503613</v>
      </c>
      <c r="BF32" s="325"/>
      <c r="BG32" s="288"/>
    </row>
    <row r="33" spans="6:59" s="268" customFormat="1" ht="11.25" customHeight="1" x14ac:dyDescent="0.25">
      <c r="H33" s="283"/>
      <c r="I33" s="269"/>
      <c r="J33" s="272" t="s">
        <v>214</v>
      </c>
      <c r="K33" s="325">
        <v>1.1808385674483841E-2</v>
      </c>
      <c r="L33" s="325"/>
      <c r="M33" s="273"/>
      <c r="N33" s="278"/>
      <c r="O33" s="278"/>
      <c r="W33" s="271"/>
      <c r="X33" s="269"/>
      <c r="Y33" s="272" t="s">
        <v>214</v>
      </c>
      <c r="Z33" s="320"/>
      <c r="AA33" s="320"/>
      <c r="AB33" s="288"/>
      <c r="AC33" s="269"/>
      <c r="AD33" s="289"/>
      <c r="AE33" s="289"/>
      <c r="AM33" s="283"/>
      <c r="AN33" s="269"/>
      <c r="AO33" s="272" t="s">
        <v>214</v>
      </c>
      <c r="AP33" s="325">
        <v>1.6011109277637752E-2</v>
      </c>
      <c r="AQ33" s="325"/>
      <c r="AR33" s="273"/>
      <c r="AS33" s="278"/>
      <c r="AT33" s="278"/>
      <c r="BB33" s="271"/>
      <c r="BC33" s="269"/>
      <c r="BD33" s="272" t="s">
        <v>214</v>
      </c>
      <c r="BE33" s="320"/>
      <c r="BF33" s="320"/>
      <c r="BG33" s="288"/>
    </row>
    <row r="34" spans="6:59" s="268" customFormat="1" ht="11.25" customHeight="1" thickBot="1" x14ac:dyDescent="0.3">
      <c r="H34" s="285"/>
      <c r="I34" s="275"/>
      <c r="J34" s="276" t="s">
        <v>215</v>
      </c>
      <c r="K34" s="326">
        <v>0.19255985148349267</v>
      </c>
      <c r="L34" s="326"/>
      <c r="M34" s="277"/>
      <c r="W34" s="274"/>
      <c r="X34" s="275"/>
      <c r="Y34" s="276" t="s">
        <v>215</v>
      </c>
      <c r="Z34" s="326">
        <v>2.5750171016830799E-2</v>
      </c>
      <c r="AA34" s="326"/>
      <c r="AB34" s="290"/>
      <c r="AC34" s="269"/>
      <c r="AD34" s="269"/>
      <c r="AE34" s="269"/>
      <c r="AM34" s="285"/>
      <c r="AN34" s="275"/>
      <c r="AO34" s="276" t="s">
        <v>215</v>
      </c>
      <c r="AP34" s="326">
        <v>0.1223022390849838</v>
      </c>
      <c r="AQ34" s="326"/>
      <c r="AR34" s="277"/>
      <c r="BB34" s="274"/>
      <c r="BC34" s="275"/>
      <c r="BD34" s="276" t="s">
        <v>215</v>
      </c>
      <c r="BE34" s="326">
        <v>0.33517652500952289</v>
      </c>
      <c r="BF34" s="326"/>
      <c r="BG34" s="290"/>
    </row>
    <row r="35" spans="6:59" s="268" customFormat="1" ht="11.25" customHeight="1" thickBot="1" x14ac:dyDescent="0.3">
      <c r="AC35" s="269"/>
      <c r="AD35" s="269"/>
      <c r="AE35" s="269"/>
    </row>
    <row r="36" spans="6:59" s="268" customFormat="1" ht="11.25" customHeight="1" thickBot="1" x14ac:dyDescent="0.3">
      <c r="W36" s="331" t="s">
        <v>27</v>
      </c>
      <c r="X36" s="332"/>
      <c r="Y36" s="332"/>
      <c r="Z36" s="332"/>
      <c r="AA36" s="333">
        <v>465.92356999999964</v>
      </c>
      <c r="AB36" s="334"/>
      <c r="AC36" s="269"/>
      <c r="AD36" s="287"/>
      <c r="AE36" s="287"/>
      <c r="BB36" s="331" t="s">
        <v>27</v>
      </c>
      <c r="BC36" s="332"/>
      <c r="BD36" s="332"/>
      <c r="BE36" s="332"/>
      <c r="BF36" s="333">
        <v>2941.2759500000025</v>
      </c>
      <c r="BG36" s="334"/>
    </row>
    <row r="37" spans="6:59" s="268" customFormat="1" ht="11.25" customHeight="1" x14ac:dyDescent="0.25">
      <c r="G37" s="269"/>
      <c r="H37" s="335" t="s">
        <v>320</v>
      </c>
      <c r="I37" s="336"/>
      <c r="J37" s="336"/>
      <c r="K37" s="336"/>
      <c r="L37" s="337">
        <v>2731.6520399999886</v>
      </c>
      <c r="M37" s="338"/>
      <c r="S37" s="291"/>
      <c r="T37" s="269"/>
      <c r="W37" s="271"/>
      <c r="X37" s="269"/>
      <c r="Y37" s="272" t="s">
        <v>188</v>
      </c>
      <c r="Z37" s="325">
        <v>0.22556218591243568</v>
      </c>
      <c r="AA37" s="325"/>
      <c r="AB37" s="288"/>
      <c r="AC37" s="269"/>
      <c r="AD37" s="269"/>
      <c r="AE37" s="269"/>
      <c r="AL37" s="269"/>
      <c r="AM37" s="335" t="s">
        <v>320</v>
      </c>
      <c r="AN37" s="336"/>
      <c r="AO37" s="336"/>
      <c r="AP37" s="336"/>
      <c r="AQ37" s="354">
        <v>16118.579769999864</v>
      </c>
      <c r="AR37" s="355"/>
      <c r="AX37" s="291"/>
      <c r="AY37" s="269"/>
      <c r="BB37" s="271"/>
      <c r="BC37" s="269"/>
      <c r="BD37" s="272" t="s">
        <v>188</v>
      </c>
      <c r="BE37" s="325">
        <v>0.1738888632336858</v>
      </c>
      <c r="BF37" s="325"/>
      <c r="BG37" s="288"/>
    </row>
    <row r="38" spans="6:59" s="268" customFormat="1" ht="11.25" customHeight="1" x14ac:dyDescent="0.25">
      <c r="F38" s="284"/>
      <c r="H38" s="283"/>
      <c r="I38" s="269"/>
      <c r="J38" s="272" t="s">
        <v>191</v>
      </c>
      <c r="K38" s="325">
        <v>0.87576024598327173</v>
      </c>
      <c r="L38" s="325"/>
      <c r="M38" s="273"/>
      <c r="S38" s="284"/>
      <c r="T38" s="284"/>
      <c r="W38" s="271"/>
      <c r="X38" s="269"/>
      <c r="Y38" s="272" t="s">
        <v>213</v>
      </c>
      <c r="Z38" s="325">
        <v>0.51573439394791831</v>
      </c>
      <c r="AA38" s="325"/>
      <c r="AB38" s="288"/>
      <c r="AC38" s="269"/>
      <c r="AD38" s="269"/>
      <c r="AE38" s="269"/>
      <c r="AK38" s="284"/>
      <c r="AM38" s="283"/>
      <c r="AN38" s="269"/>
      <c r="AO38" s="272" t="s">
        <v>191</v>
      </c>
      <c r="AP38" s="325">
        <v>0.83777979630273502</v>
      </c>
      <c r="AQ38" s="325"/>
      <c r="AR38" s="273"/>
      <c r="AX38" s="284"/>
      <c r="AY38" s="284"/>
      <c r="BB38" s="271"/>
      <c r="BC38" s="269"/>
      <c r="BD38" s="272" t="s">
        <v>213</v>
      </c>
      <c r="BE38" s="325">
        <v>3.2168057949933768</v>
      </c>
      <c r="BF38" s="325"/>
      <c r="BG38" s="288"/>
    </row>
    <row r="39" spans="6:59" s="268" customFormat="1" ht="11.25" customHeight="1" x14ac:dyDescent="0.25">
      <c r="F39" s="284"/>
      <c r="H39" s="283"/>
      <c r="I39" s="269"/>
      <c r="J39" s="272" t="s">
        <v>213</v>
      </c>
      <c r="K39" s="325">
        <v>0.51135601443586709</v>
      </c>
      <c r="L39" s="325"/>
      <c r="M39" s="273"/>
      <c r="S39" s="284"/>
      <c r="T39" s="284"/>
      <c r="W39" s="271"/>
      <c r="X39" s="269"/>
      <c r="Y39" s="272" t="s">
        <v>214</v>
      </c>
      <c r="Z39" s="325">
        <v>0.80879679471892785</v>
      </c>
      <c r="AA39" s="325"/>
      <c r="AB39" s="288"/>
      <c r="AC39" s="269"/>
      <c r="AD39" s="269"/>
      <c r="AE39" s="269"/>
      <c r="AK39" s="284"/>
      <c r="AM39" s="283"/>
      <c r="AN39" s="269"/>
      <c r="AO39" s="272" t="s">
        <v>213</v>
      </c>
      <c r="AP39" s="325">
        <v>0.48078318379039847</v>
      </c>
      <c r="AQ39" s="325"/>
      <c r="AR39" s="273"/>
      <c r="AX39" s="284"/>
      <c r="AY39" s="284"/>
      <c r="BB39" s="271"/>
      <c r="BC39" s="269"/>
      <c r="BD39" s="272" t="s">
        <v>214</v>
      </c>
      <c r="BE39" s="325">
        <v>5.6403709732907386</v>
      </c>
      <c r="BF39" s="325"/>
      <c r="BG39" s="288"/>
    </row>
    <row r="40" spans="6:59" s="268" customFormat="1" ht="11.25" customHeight="1" thickBot="1" x14ac:dyDescent="0.3">
      <c r="F40" s="284"/>
      <c r="H40" s="283"/>
      <c r="I40" s="269"/>
      <c r="J40" s="272" t="s">
        <v>214</v>
      </c>
      <c r="K40" s="325">
        <v>5.5175603551615118E-2</v>
      </c>
      <c r="L40" s="325"/>
      <c r="M40" s="273"/>
      <c r="S40" s="284"/>
      <c r="T40" s="284"/>
      <c r="W40" s="274"/>
      <c r="X40" s="275"/>
      <c r="Y40" s="276" t="s">
        <v>215</v>
      </c>
      <c r="Z40" s="326">
        <v>0.12170524019636962</v>
      </c>
      <c r="AA40" s="326"/>
      <c r="AB40" s="290"/>
      <c r="AC40" s="269"/>
      <c r="AD40" s="269"/>
      <c r="AE40" s="269"/>
      <c r="AK40" s="284"/>
      <c r="AM40" s="283"/>
      <c r="AN40" s="269"/>
      <c r="AO40" s="272" t="s">
        <v>214</v>
      </c>
      <c r="AP40" s="325">
        <v>4.8969702744475006E-2</v>
      </c>
      <c r="AQ40" s="325"/>
      <c r="AR40" s="273"/>
      <c r="AX40" s="284"/>
      <c r="AY40" s="284"/>
      <c r="BB40" s="274"/>
      <c r="BC40" s="275"/>
      <c r="BD40" s="276" t="s">
        <v>215</v>
      </c>
      <c r="BE40" s="326">
        <v>0.60247842795332285</v>
      </c>
      <c r="BF40" s="326"/>
      <c r="BG40" s="290"/>
    </row>
    <row r="41" spans="6:59" s="268" customFormat="1" ht="11.25" customHeight="1" thickBot="1" x14ac:dyDescent="0.3">
      <c r="F41" s="284"/>
      <c r="H41" s="285"/>
      <c r="I41" s="275"/>
      <c r="J41" s="276" t="s">
        <v>215</v>
      </c>
      <c r="K41" s="326">
        <v>0.15288018894236685</v>
      </c>
      <c r="L41" s="326"/>
      <c r="M41" s="277"/>
      <c r="S41" s="284"/>
      <c r="T41" s="284"/>
      <c r="U41" s="272"/>
      <c r="V41" s="269"/>
      <c r="AC41" s="269"/>
      <c r="AD41" s="269"/>
      <c r="AE41" s="269"/>
      <c r="AK41" s="284"/>
      <c r="AM41" s="285"/>
      <c r="AN41" s="275"/>
      <c r="AO41" s="276" t="s">
        <v>215</v>
      </c>
      <c r="AP41" s="326">
        <v>0.11701748832180214</v>
      </c>
      <c r="AQ41" s="326"/>
      <c r="AR41" s="277"/>
      <c r="AX41" s="284"/>
      <c r="AY41" s="284"/>
      <c r="AZ41" s="272"/>
      <c r="BA41" s="269"/>
    </row>
    <row r="42" spans="6:59" s="268" customFormat="1" ht="11.25" customHeight="1" thickBot="1" x14ac:dyDescent="0.3">
      <c r="W42" s="331" t="s">
        <v>190</v>
      </c>
      <c r="X42" s="332"/>
      <c r="Y42" s="332"/>
      <c r="Z42" s="332"/>
      <c r="AA42" s="348">
        <v>161.88672999999997</v>
      </c>
      <c r="AB42" s="349"/>
      <c r="AC42" s="269"/>
      <c r="AD42" s="287"/>
      <c r="AE42" s="287"/>
      <c r="BB42" s="331" t="s">
        <v>190</v>
      </c>
      <c r="BC42" s="332"/>
      <c r="BD42" s="332"/>
      <c r="BE42" s="332"/>
      <c r="BF42" s="348">
        <v>4286.579790000048</v>
      </c>
      <c r="BG42" s="349"/>
    </row>
    <row r="43" spans="6:59" s="268" customFormat="1" ht="11.25" customHeight="1" x14ac:dyDescent="0.25">
      <c r="J43" s="335" t="s">
        <v>189</v>
      </c>
      <c r="K43" s="336"/>
      <c r="L43" s="336"/>
      <c r="M43" s="336"/>
      <c r="N43" s="337">
        <v>2213.9993399999976</v>
      </c>
      <c r="O43" s="338"/>
      <c r="R43" s="269"/>
      <c r="W43" s="271"/>
      <c r="X43" s="269"/>
      <c r="Y43" s="272" t="s">
        <v>188</v>
      </c>
      <c r="Z43" s="325">
        <v>7.837234911514844E-2</v>
      </c>
      <c r="AA43" s="325"/>
      <c r="AB43" s="288"/>
      <c r="AC43" s="269"/>
      <c r="AD43" s="287"/>
      <c r="AE43" s="287"/>
      <c r="AO43" s="335" t="s">
        <v>189</v>
      </c>
      <c r="AP43" s="336"/>
      <c r="AQ43" s="336"/>
      <c r="AR43" s="336"/>
      <c r="AS43" s="337">
        <v>12257.705509999969</v>
      </c>
      <c r="AT43" s="338"/>
      <c r="AW43" s="269"/>
      <c r="BB43" s="271"/>
      <c r="BC43" s="269"/>
      <c r="BD43" s="272" t="s">
        <v>188</v>
      </c>
      <c r="BE43" s="325">
        <v>0.25342351398331031</v>
      </c>
      <c r="BF43" s="325"/>
      <c r="BG43" s="288"/>
    </row>
    <row r="44" spans="6:59" s="268" customFormat="1" ht="11.25" customHeight="1" x14ac:dyDescent="0.25">
      <c r="J44" s="283"/>
      <c r="K44" s="269"/>
      <c r="L44" s="272" t="s">
        <v>187</v>
      </c>
      <c r="M44" s="325">
        <v>0.81049830197260664</v>
      </c>
      <c r="N44" s="325"/>
      <c r="O44" s="273"/>
      <c r="R44" s="284"/>
      <c r="W44" s="271"/>
      <c r="X44" s="269"/>
      <c r="Y44" s="272" t="s">
        <v>213</v>
      </c>
      <c r="Z44" s="325">
        <v>0.57842023246747887</v>
      </c>
      <c r="AA44" s="325"/>
      <c r="AB44" s="288"/>
      <c r="AC44" s="269"/>
      <c r="AD44" s="269"/>
      <c r="AE44" s="269"/>
      <c r="AO44" s="283"/>
      <c r="AP44" s="269"/>
      <c r="AQ44" s="272" t="s">
        <v>187</v>
      </c>
      <c r="AR44" s="325">
        <v>0.76047056781107902</v>
      </c>
      <c r="AS44" s="325"/>
      <c r="AT44" s="273"/>
      <c r="AW44" s="284"/>
      <c r="BB44" s="271"/>
      <c r="BC44" s="269"/>
      <c r="BD44" s="272" t="s">
        <v>213</v>
      </c>
      <c r="BE44" s="325">
        <v>16.531677550099506</v>
      </c>
      <c r="BF44" s="325"/>
      <c r="BG44" s="288"/>
    </row>
    <row r="45" spans="6:59" s="268" customFormat="1" ht="11.25" customHeight="1" x14ac:dyDescent="0.25">
      <c r="J45" s="283"/>
      <c r="K45" s="269"/>
      <c r="L45" s="272" t="s">
        <v>213</v>
      </c>
      <c r="M45" s="325">
        <v>0.5032433297834682</v>
      </c>
      <c r="N45" s="325"/>
      <c r="O45" s="273"/>
      <c r="R45" s="284"/>
      <c r="W45" s="271"/>
      <c r="X45" s="269"/>
      <c r="Y45" s="272" t="s">
        <v>214</v>
      </c>
      <c r="Z45" s="325">
        <v>4.6033173935874798E-2</v>
      </c>
      <c r="AA45" s="325"/>
      <c r="AB45" s="288"/>
      <c r="AC45" s="269"/>
      <c r="AD45" s="287"/>
      <c r="AE45" s="287"/>
      <c r="AO45" s="283"/>
      <c r="AP45" s="269"/>
      <c r="AQ45" s="272" t="s">
        <v>213</v>
      </c>
      <c r="AR45" s="325">
        <v>0.4683066684312947</v>
      </c>
      <c r="AS45" s="325"/>
      <c r="AT45" s="273"/>
      <c r="AW45" s="284"/>
      <c r="BB45" s="271"/>
      <c r="BC45" s="269"/>
      <c r="BD45" s="272" t="s">
        <v>214</v>
      </c>
      <c r="BE45" s="325">
        <v>1.1688402749255606</v>
      </c>
      <c r="BF45" s="325"/>
      <c r="BG45" s="288"/>
    </row>
    <row r="46" spans="6:59" s="268" customFormat="1" ht="11.25" customHeight="1" thickBot="1" x14ac:dyDescent="0.3">
      <c r="J46" s="283"/>
      <c r="K46" s="269"/>
      <c r="L46" s="272" t="s">
        <v>214</v>
      </c>
      <c r="M46" s="325">
        <v>3.0536160864438229E-2</v>
      </c>
      <c r="N46" s="325"/>
      <c r="O46" s="273"/>
      <c r="R46" s="284"/>
      <c r="W46" s="274"/>
      <c r="X46" s="275"/>
      <c r="Y46" s="276" t="s">
        <v>215</v>
      </c>
      <c r="Z46" s="326">
        <v>0.13163351931316422</v>
      </c>
      <c r="AA46" s="326"/>
      <c r="AB46" s="290"/>
      <c r="AC46" s="269"/>
      <c r="AD46" s="287"/>
      <c r="AE46" s="287"/>
      <c r="AO46" s="283"/>
      <c r="AP46" s="269"/>
      <c r="AQ46" s="272" t="s">
        <v>214</v>
      </c>
      <c r="AR46" s="325">
        <v>0.1247533931062509</v>
      </c>
      <c r="AS46" s="325"/>
      <c r="AT46" s="273"/>
      <c r="AW46" s="284"/>
      <c r="BB46" s="274"/>
      <c r="BC46" s="275"/>
      <c r="BD46" s="276" t="s">
        <v>215</v>
      </c>
      <c r="BE46" s="326">
        <v>2.9554107368775711</v>
      </c>
      <c r="BF46" s="326"/>
      <c r="BG46" s="290"/>
    </row>
    <row r="47" spans="6:59" s="268" customFormat="1" ht="11.25" customHeight="1" thickBot="1" x14ac:dyDescent="0.3">
      <c r="J47" s="285"/>
      <c r="K47" s="275"/>
      <c r="L47" s="276" t="s">
        <v>215</v>
      </c>
      <c r="M47" s="326">
        <v>0.13754369953877232</v>
      </c>
      <c r="N47" s="326"/>
      <c r="O47" s="277"/>
      <c r="R47" s="284"/>
      <c r="Y47" s="269"/>
      <c r="AC47" s="269"/>
      <c r="AD47" s="269"/>
      <c r="AE47" s="269"/>
      <c r="AO47" s="285"/>
      <c r="AP47" s="275"/>
      <c r="AQ47" s="276" t="s">
        <v>215</v>
      </c>
      <c r="AR47" s="326">
        <v>0.56832871955598652</v>
      </c>
      <c r="AS47" s="326"/>
      <c r="AT47" s="277"/>
      <c r="AW47" s="284"/>
      <c r="BD47" s="269"/>
    </row>
    <row r="48" spans="6:59" s="268" customFormat="1" ht="11.25" customHeight="1" thickBot="1" x14ac:dyDescent="0.3">
      <c r="X48" s="269"/>
      <c r="Y48" s="269"/>
      <c r="AC48" s="269"/>
      <c r="AD48" s="269"/>
      <c r="AE48" s="269"/>
      <c r="BC48" s="269"/>
      <c r="BD48" s="269"/>
    </row>
    <row r="49" spans="6:49" s="268" customFormat="1" ht="11.25" customHeight="1" x14ac:dyDescent="0.25">
      <c r="J49" s="335" t="s">
        <v>28</v>
      </c>
      <c r="K49" s="336"/>
      <c r="L49" s="336"/>
      <c r="M49" s="336"/>
      <c r="N49" s="337">
        <v>517.65270000000021</v>
      </c>
      <c r="O49" s="338"/>
      <c r="R49" s="269"/>
      <c r="AC49" s="269"/>
      <c r="AD49" s="269"/>
      <c r="AE49" s="269"/>
      <c r="AO49" s="335" t="s">
        <v>28</v>
      </c>
      <c r="AP49" s="336"/>
      <c r="AQ49" s="336"/>
      <c r="AR49" s="336"/>
      <c r="AS49" s="337">
        <v>3860.8742600000051</v>
      </c>
      <c r="AT49" s="338"/>
      <c r="AW49" s="269"/>
    </row>
    <row r="50" spans="6:49" s="268" customFormat="1" ht="11.25" customHeight="1" x14ac:dyDescent="0.25">
      <c r="J50" s="283"/>
      <c r="K50" s="269"/>
      <c r="L50" s="272" t="s">
        <v>187</v>
      </c>
      <c r="M50" s="325">
        <v>0.18950169802739678</v>
      </c>
      <c r="N50" s="325"/>
      <c r="O50" s="273"/>
      <c r="R50" s="284"/>
      <c r="AC50" s="269"/>
      <c r="AD50" s="269"/>
      <c r="AE50" s="269"/>
      <c r="AO50" s="283"/>
      <c r="AP50" s="269"/>
      <c r="AQ50" s="272" t="s">
        <v>187</v>
      </c>
      <c r="AR50" s="325">
        <v>0.23952943218892775</v>
      </c>
      <c r="AS50" s="325"/>
      <c r="AT50" s="273"/>
      <c r="AW50" s="284"/>
    </row>
    <row r="51" spans="6:49" s="268" customFormat="1" ht="11.25" customHeight="1" x14ac:dyDescent="0.25">
      <c r="J51" s="283"/>
      <c r="K51" s="269"/>
      <c r="L51" s="272" t="s">
        <v>213</v>
      </c>
      <c r="M51" s="325">
        <v>0.54605394698028176</v>
      </c>
      <c r="N51" s="325"/>
      <c r="O51" s="273"/>
      <c r="R51" s="284"/>
      <c r="AC51" s="269"/>
      <c r="AD51" s="269"/>
      <c r="AE51" s="269"/>
      <c r="AO51" s="283"/>
      <c r="AP51" s="269"/>
      <c r="AQ51" s="272" t="s">
        <v>213</v>
      </c>
      <c r="AR51" s="325">
        <v>3.8813221103647297</v>
      </c>
      <c r="AS51" s="325"/>
      <c r="AT51" s="273"/>
      <c r="AW51" s="284"/>
    </row>
    <row r="52" spans="6:49" s="268" customFormat="1" ht="11.25" customHeight="1" x14ac:dyDescent="0.25">
      <c r="J52" s="283"/>
      <c r="K52" s="269"/>
      <c r="L52" s="272" t="s">
        <v>214</v>
      </c>
      <c r="M52" s="325">
        <v>0.16055844005063619</v>
      </c>
      <c r="N52" s="325"/>
      <c r="O52" s="273"/>
      <c r="R52" s="284"/>
      <c r="AC52" s="269"/>
      <c r="AD52" s="269"/>
      <c r="AE52" s="269"/>
      <c r="AO52" s="283"/>
      <c r="AP52" s="269"/>
      <c r="AQ52" s="272" t="s">
        <v>214</v>
      </c>
      <c r="AR52" s="325">
        <v>0.99124013068993955</v>
      </c>
      <c r="AS52" s="325"/>
      <c r="AT52" s="273"/>
      <c r="AW52" s="284"/>
    </row>
    <row r="53" spans="6:49" s="268" customFormat="1" ht="11.25" customHeight="1" thickBot="1" x14ac:dyDescent="0.3">
      <c r="J53" s="285"/>
      <c r="K53" s="275"/>
      <c r="L53" s="276" t="s">
        <v>215</v>
      </c>
      <c r="M53" s="326">
        <v>0.21847431685375149</v>
      </c>
      <c r="N53" s="326"/>
      <c r="O53" s="277"/>
      <c r="R53" s="284"/>
      <c r="AC53" s="269"/>
      <c r="AD53" s="269"/>
      <c r="AE53" s="269"/>
      <c r="AO53" s="285"/>
      <c r="AP53" s="275"/>
      <c r="AQ53" s="276" t="s">
        <v>215</v>
      </c>
      <c r="AR53" s="326">
        <v>1.2129296534143457</v>
      </c>
      <c r="AS53" s="326"/>
      <c r="AT53" s="277"/>
      <c r="AW53" s="284"/>
    </row>
    <row r="54" spans="6:49" s="268" customFormat="1" ht="11.25" customHeight="1" thickBot="1" x14ac:dyDescent="0.3">
      <c r="AC54" s="269"/>
      <c r="AD54" s="269"/>
      <c r="AE54" s="269"/>
    </row>
    <row r="55" spans="6:49" s="268" customFormat="1" ht="11.25" customHeight="1" x14ac:dyDescent="0.25">
      <c r="F55" s="344" t="s">
        <v>217</v>
      </c>
      <c r="G55" s="345"/>
      <c r="H55" s="345"/>
      <c r="I55" s="345"/>
      <c r="J55" s="346">
        <v>434.91012999999998</v>
      </c>
      <c r="K55" s="347"/>
      <c r="AC55" s="269"/>
      <c r="AD55" s="269"/>
      <c r="AE55" s="269"/>
      <c r="AK55" s="344" t="s">
        <v>217</v>
      </c>
      <c r="AL55" s="345"/>
      <c r="AM55" s="345"/>
      <c r="AN55" s="345"/>
      <c r="AO55" s="346">
        <v>3703.315740000005</v>
      </c>
      <c r="AP55" s="347"/>
    </row>
    <row r="56" spans="6:49" s="268" customFormat="1" ht="11.25" customHeight="1" x14ac:dyDescent="0.25">
      <c r="F56" s="283"/>
      <c r="G56" s="269"/>
      <c r="H56" s="272" t="s">
        <v>186</v>
      </c>
      <c r="I56" s="325">
        <v>0.12236897944962831</v>
      </c>
      <c r="J56" s="325"/>
      <c r="K56" s="273"/>
      <c r="AC56" s="269"/>
      <c r="AD56" s="269"/>
      <c r="AE56" s="269"/>
      <c r="AK56" s="283"/>
      <c r="AL56" s="269"/>
      <c r="AM56" s="272" t="s">
        <v>186</v>
      </c>
      <c r="AN56" s="325">
        <v>0.16141408064382612</v>
      </c>
      <c r="AO56" s="325"/>
      <c r="AP56" s="273"/>
    </row>
    <row r="57" spans="6:49" s="268" customFormat="1" ht="11.25" customHeight="1" x14ac:dyDescent="0.25">
      <c r="F57" s="283"/>
      <c r="G57" s="269"/>
      <c r="H57" s="272" t="s">
        <v>213</v>
      </c>
      <c r="I57" s="325">
        <v>0.55140699987834341</v>
      </c>
      <c r="J57" s="325"/>
      <c r="K57" s="273"/>
      <c r="AC57" s="269"/>
      <c r="AD57" s="269"/>
      <c r="AE57" s="269"/>
      <c r="AK57" s="283"/>
      <c r="AL57" s="269"/>
      <c r="AM57" s="272" t="s">
        <v>213</v>
      </c>
      <c r="AN57" s="325">
        <v>4.5264229416776258</v>
      </c>
      <c r="AO57" s="325"/>
      <c r="AP57" s="273"/>
    </row>
    <row r="58" spans="6:49" s="268" customFormat="1" ht="11.25" customHeight="1" x14ac:dyDescent="0.25">
      <c r="F58" s="283"/>
      <c r="G58" s="269"/>
      <c r="H58" s="272" t="s">
        <v>214</v>
      </c>
      <c r="I58" s="325">
        <v>0.1614882826481876</v>
      </c>
      <c r="J58" s="325"/>
      <c r="K58" s="273"/>
      <c r="AC58" s="269"/>
      <c r="AD58" s="269"/>
      <c r="AE58" s="269"/>
      <c r="AK58" s="283"/>
      <c r="AL58" s="269"/>
      <c r="AM58" s="272" t="s">
        <v>214</v>
      </c>
      <c r="AN58" s="325">
        <v>1.2591311221010208</v>
      </c>
      <c r="AO58" s="325"/>
      <c r="AP58" s="273"/>
    </row>
    <row r="59" spans="6:49" s="268" customFormat="1" ht="11.25" customHeight="1" thickBot="1" x14ac:dyDescent="0.3">
      <c r="F59" s="285"/>
      <c r="G59" s="275"/>
      <c r="H59" s="276" t="s">
        <v>215</v>
      </c>
      <c r="I59" s="326">
        <v>0.27844667586841443</v>
      </c>
      <c r="J59" s="326"/>
      <c r="K59" s="277"/>
      <c r="AC59" s="269"/>
      <c r="AD59" s="269"/>
      <c r="AE59" s="269"/>
      <c r="AK59" s="285"/>
      <c r="AL59" s="275"/>
      <c r="AM59" s="276" t="s">
        <v>215</v>
      </c>
      <c r="AN59" s="326">
        <v>1.8603405719705817</v>
      </c>
      <c r="AO59" s="326"/>
      <c r="AP59" s="277"/>
    </row>
    <row r="60" spans="6:49" s="268" customFormat="1" ht="11.25" customHeight="1" thickBot="1" x14ac:dyDescent="0.3">
      <c r="Q60" s="284"/>
      <c r="R60" s="269"/>
      <c r="AC60" s="269"/>
      <c r="AD60" s="269"/>
      <c r="AE60" s="269"/>
      <c r="AV60" s="284"/>
      <c r="AW60" s="269"/>
    </row>
    <row r="61" spans="6:49" s="268" customFormat="1" ht="11.25" customHeight="1" x14ac:dyDescent="0.25">
      <c r="H61" s="339" t="s">
        <v>29</v>
      </c>
      <c r="I61" s="340"/>
      <c r="J61" s="340"/>
      <c r="K61" s="340"/>
      <c r="L61" s="340"/>
      <c r="M61" s="341">
        <v>46.477059999999994</v>
      </c>
      <c r="N61" s="342"/>
      <c r="Q61" s="284"/>
      <c r="R61" s="269"/>
      <c r="AC61" s="269"/>
      <c r="AD61" s="269"/>
      <c r="AE61" s="269"/>
      <c r="AM61" s="339" t="s">
        <v>29</v>
      </c>
      <c r="AN61" s="340"/>
      <c r="AO61" s="340"/>
      <c r="AP61" s="340"/>
      <c r="AQ61" s="340"/>
      <c r="AR61" s="341">
        <v>333.6666699999999</v>
      </c>
      <c r="AS61" s="342"/>
      <c r="AV61" s="284"/>
      <c r="AW61" s="269"/>
    </row>
    <row r="62" spans="6:49" s="268" customFormat="1" ht="11.25" customHeight="1" x14ac:dyDescent="0.25">
      <c r="H62" s="271"/>
      <c r="I62" s="269"/>
      <c r="J62" s="272" t="s">
        <v>185</v>
      </c>
      <c r="K62" s="325">
        <v>0.10686589434005594</v>
      </c>
      <c r="L62" s="325"/>
      <c r="M62" s="269"/>
      <c r="N62" s="273"/>
      <c r="AC62" s="269"/>
      <c r="AD62" s="269"/>
      <c r="AE62" s="269"/>
      <c r="AM62" s="271"/>
      <c r="AN62" s="269"/>
      <c r="AO62" s="272" t="s">
        <v>185</v>
      </c>
      <c r="AP62" s="325">
        <v>9.0099438834237627E-2</v>
      </c>
      <c r="AQ62" s="325"/>
      <c r="AR62" s="269"/>
      <c r="AS62" s="273"/>
    </row>
    <row r="63" spans="6:49" s="268" customFormat="1" ht="10.5" x14ac:dyDescent="0.25">
      <c r="H63" s="271"/>
      <c r="I63" s="269"/>
      <c r="J63" s="272" t="s">
        <v>213</v>
      </c>
      <c r="K63" s="325">
        <v>0.62844594731250203</v>
      </c>
      <c r="L63" s="325"/>
      <c r="M63" s="269"/>
      <c r="N63" s="273"/>
      <c r="AC63" s="269"/>
      <c r="AD63" s="269"/>
      <c r="AE63" s="269"/>
      <c r="AM63" s="271"/>
      <c r="AN63" s="269"/>
      <c r="AO63" s="272" t="s">
        <v>213</v>
      </c>
      <c r="AP63" s="325">
        <v>3.8042247078451172</v>
      </c>
      <c r="AQ63" s="325"/>
      <c r="AR63" s="269"/>
      <c r="AS63" s="273"/>
    </row>
    <row r="64" spans="6:49" s="268" customFormat="1" ht="10.5" x14ac:dyDescent="0.25">
      <c r="H64" s="271"/>
      <c r="I64" s="269"/>
      <c r="J64" s="272" t="s">
        <v>214</v>
      </c>
      <c r="K64" s="325">
        <v>0.63535193491154562</v>
      </c>
      <c r="L64" s="325"/>
      <c r="M64" s="269"/>
      <c r="N64" s="273"/>
      <c r="AC64" s="269"/>
      <c r="AD64" s="269"/>
      <c r="AE64" s="269"/>
      <c r="AM64" s="271"/>
      <c r="AN64" s="269"/>
      <c r="AO64" s="272" t="s">
        <v>214</v>
      </c>
      <c r="AP64" s="325">
        <v>3.9971646227192483</v>
      </c>
      <c r="AQ64" s="325"/>
      <c r="AR64" s="269"/>
      <c r="AS64" s="273"/>
    </row>
    <row r="65" spans="8:53" s="268" customFormat="1" ht="11" thickBot="1" x14ac:dyDescent="0.3">
      <c r="H65" s="274"/>
      <c r="I65" s="275"/>
      <c r="J65" s="276" t="s">
        <v>215</v>
      </c>
      <c r="K65" s="326">
        <v>0.35228433123781927</v>
      </c>
      <c r="L65" s="326"/>
      <c r="M65" s="275"/>
      <c r="N65" s="277"/>
      <c r="O65" s="278"/>
      <c r="AC65" s="269"/>
      <c r="AD65" s="269"/>
      <c r="AE65" s="269"/>
      <c r="AM65" s="274"/>
      <c r="AN65" s="275"/>
      <c r="AO65" s="276" t="s">
        <v>215</v>
      </c>
      <c r="AP65" s="326">
        <v>1.7360291292091188</v>
      </c>
      <c r="AQ65" s="326"/>
      <c r="AR65" s="275"/>
      <c r="AS65" s="277"/>
      <c r="AT65" s="278"/>
    </row>
    <row r="66" spans="8:53" s="268" customFormat="1" ht="11" thickBot="1" x14ac:dyDescent="0.3">
      <c r="AC66" s="269"/>
      <c r="AD66" s="269"/>
      <c r="AE66" s="269"/>
    </row>
    <row r="67" spans="8:53" s="268" customFormat="1" ht="10.5" x14ac:dyDescent="0.25">
      <c r="H67" s="339" t="s">
        <v>30</v>
      </c>
      <c r="I67" s="340"/>
      <c r="J67" s="340"/>
      <c r="K67" s="340"/>
      <c r="L67" s="340"/>
      <c r="M67" s="341">
        <v>388.43307000000021</v>
      </c>
      <c r="N67" s="342"/>
      <c r="AC67" s="269"/>
      <c r="AD67" s="269"/>
      <c r="AE67" s="269"/>
      <c r="AM67" s="339" t="s">
        <v>30</v>
      </c>
      <c r="AN67" s="340"/>
      <c r="AO67" s="340"/>
      <c r="AP67" s="340"/>
      <c r="AQ67" s="340"/>
      <c r="AR67" s="341">
        <v>3369.6490700000118</v>
      </c>
      <c r="AS67" s="342"/>
    </row>
    <row r="68" spans="8:53" s="268" customFormat="1" ht="10.5" x14ac:dyDescent="0.25">
      <c r="H68" s="271"/>
      <c r="I68" s="269"/>
      <c r="J68" s="272" t="s">
        <v>185</v>
      </c>
      <c r="K68" s="325">
        <v>0.89313410565994455</v>
      </c>
      <c r="L68" s="325"/>
      <c r="M68" s="269"/>
      <c r="N68" s="273"/>
      <c r="AC68" s="269"/>
      <c r="AD68" s="269"/>
      <c r="AE68" s="269"/>
      <c r="AM68" s="271"/>
      <c r="AN68" s="269"/>
      <c r="AO68" s="272" t="s">
        <v>185</v>
      </c>
      <c r="AP68" s="325">
        <v>0.90990056116576412</v>
      </c>
      <c r="AQ68" s="325"/>
      <c r="AR68" s="269"/>
      <c r="AS68" s="273"/>
    </row>
    <row r="69" spans="8:53" s="268" customFormat="1" ht="10.5" x14ac:dyDescent="0.25">
      <c r="H69" s="271"/>
      <c r="I69" s="269"/>
      <c r="J69" s="272" t="s">
        <v>213</v>
      </c>
      <c r="K69" s="325">
        <v>0.54218908292231693</v>
      </c>
      <c r="L69" s="325"/>
      <c r="M69" s="269"/>
      <c r="N69" s="273"/>
      <c r="AC69" s="269"/>
      <c r="AD69" s="269"/>
      <c r="AE69" s="269"/>
      <c r="AM69" s="271"/>
      <c r="AN69" s="269"/>
      <c r="AO69" s="272" t="s">
        <v>213</v>
      </c>
      <c r="AP69" s="325">
        <v>4.6128358998887506</v>
      </c>
      <c r="AQ69" s="325"/>
      <c r="AR69" s="269"/>
      <c r="AS69" s="273"/>
    </row>
    <row r="70" spans="8:53" s="268" customFormat="1" ht="10.5" x14ac:dyDescent="0.25">
      <c r="H70" s="271"/>
      <c r="I70" s="269"/>
      <c r="J70" s="272" t="s">
        <v>214</v>
      </c>
      <c r="K70" s="325">
        <v>0.10478922404830249</v>
      </c>
      <c r="L70" s="325"/>
      <c r="M70" s="269"/>
      <c r="N70" s="273"/>
      <c r="AC70" s="269"/>
      <c r="AD70" s="269"/>
      <c r="AE70" s="269"/>
      <c r="AM70" s="271"/>
      <c r="AN70" s="269"/>
      <c r="AO70" s="272" t="s">
        <v>214</v>
      </c>
      <c r="AP70" s="325">
        <v>0.93151806049881436</v>
      </c>
      <c r="AQ70" s="325"/>
      <c r="AR70" s="269"/>
      <c r="AS70" s="273"/>
    </row>
    <row r="71" spans="8:53" s="268" customFormat="1" ht="11" thickBot="1" x14ac:dyDescent="0.3">
      <c r="H71" s="274"/>
      <c r="I71" s="275"/>
      <c r="J71" s="276" t="s">
        <v>215</v>
      </c>
      <c r="K71" s="326">
        <v>0.26961180210531488</v>
      </c>
      <c r="L71" s="326"/>
      <c r="M71" s="275"/>
      <c r="N71" s="277"/>
      <c r="AC71" s="269"/>
      <c r="AD71" s="269"/>
      <c r="AE71" s="269"/>
      <c r="AM71" s="274"/>
      <c r="AN71" s="275"/>
      <c r="AO71" s="276" t="s">
        <v>215</v>
      </c>
      <c r="AP71" s="326">
        <v>1.8752147699473676</v>
      </c>
      <c r="AQ71" s="326"/>
      <c r="AR71" s="275"/>
      <c r="AS71" s="277"/>
    </row>
    <row r="72" spans="8:53" s="268" customFormat="1" ht="10.5" x14ac:dyDescent="0.25">
      <c r="T72" s="284"/>
      <c r="U72" s="272"/>
      <c r="V72" s="269"/>
      <c r="AC72" s="269"/>
      <c r="AD72" s="269"/>
      <c r="AE72" s="269"/>
      <c r="AY72" s="284"/>
      <c r="AZ72" s="272"/>
      <c r="BA72" s="269"/>
    </row>
    <row r="73" spans="8:53" x14ac:dyDescent="0.3">
      <c r="T73" s="17"/>
      <c r="U73" s="16"/>
      <c r="V73" s="15"/>
    </row>
    <row r="74" spans="8:53" x14ac:dyDescent="0.3">
      <c r="T74" s="17"/>
      <c r="U74" s="16"/>
      <c r="V74" s="15"/>
    </row>
    <row r="75" spans="8:53" ht="17.649999999999999" customHeight="1" x14ac:dyDescent="0.35">
      <c r="AD75" s="159"/>
      <c r="AE75" s="159"/>
    </row>
    <row r="76" spans="8:53" ht="11.25" customHeight="1" x14ac:dyDescent="0.3"/>
    <row r="77" spans="8:53" ht="11.25" customHeight="1" x14ac:dyDescent="0.3"/>
    <row r="78" spans="8:53" ht="11.25" customHeight="1" x14ac:dyDescent="0.3"/>
    <row r="79" spans="8:53" ht="11.25" customHeight="1" x14ac:dyDescent="0.3"/>
    <row r="80" spans="8:53" ht="11.25" customHeight="1" x14ac:dyDescent="0.3"/>
    <row r="81" spans="30:33" ht="11.25" customHeight="1" x14ac:dyDescent="0.3">
      <c r="AF81" s="134"/>
    </row>
    <row r="82" spans="30:33" ht="11.25" customHeight="1" x14ac:dyDescent="0.3"/>
    <row r="83" spans="30:33" ht="11.25" customHeight="1" x14ac:dyDescent="0.3"/>
    <row r="84" spans="30:33" ht="11.25" customHeight="1" x14ac:dyDescent="0.3"/>
    <row r="85" spans="30:33" ht="11.25" customHeight="1" x14ac:dyDescent="0.3"/>
    <row r="86" spans="30:33" ht="11.25" customHeight="1" x14ac:dyDescent="0.3"/>
    <row r="87" spans="30:33" ht="11.25" customHeight="1" x14ac:dyDescent="0.3"/>
    <row r="88" spans="30:33" ht="11.25" customHeight="1" x14ac:dyDescent="0.3"/>
    <row r="89" spans="30:33" ht="11.25" customHeight="1" x14ac:dyDescent="0.3"/>
    <row r="90" spans="30:33" ht="11.25" customHeight="1" x14ac:dyDescent="0.3"/>
    <row r="91" spans="30:33" ht="11.25" customHeight="1" x14ac:dyDescent="0.3"/>
    <row r="92" spans="30:33" ht="11.25" customHeight="1" x14ac:dyDescent="0.3"/>
    <row r="93" spans="30:33" ht="11.25" customHeight="1" x14ac:dyDescent="0.3"/>
    <row r="94" spans="30:33" ht="11.25" customHeight="1" x14ac:dyDescent="0.3"/>
    <row r="95" spans="30:33" ht="11.25" customHeight="1" x14ac:dyDescent="0.3"/>
    <row r="96" spans="30:33" ht="11.25" customHeight="1" x14ac:dyDescent="0.3">
      <c r="AD96" s="160"/>
      <c r="AE96" s="160"/>
      <c r="AF96" s="133"/>
      <c r="AG96" s="133"/>
    </row>
    <row r="97" spans="30:33" ht="11.25" customHeight="1" x14ac:dyDescent="0.3">
      <c r="AD97" s="160"/>
      <c r="AE97" s="160"/>
      <c r="AF97" s="133"/>
      <c r="AG97" s="133"/>
    </row>
    <row r="98" spans="30:33" ht="11.25" customHeight="1" x14ac:dyDescent="0.3">
      <c r="AD98" s="160"/>
      <c r="AE98" s="160"/>
      <c r="AF98" s="133"/>
      <c r="AG98" s="133"/>
    </row>
    <row r="99" spans="30:33" ht="11.25" customHeight="1" x14ac:dyDescent="0.3">
      <c r="AD99" s="160"/>
      <c r="AE99" s="160"/>
      <c r="AF99" s="133"/>
      <c r="AG99" s="133"/>
    </row>
    <row r="100" spans="30:33" ht="11.25" customHeight="1" x14ac:dyDescent="0.3">
      <c r="AD100" s="160"/>
      <c r="AE100" s="160"/>
      <c r="AF100" s="133"/>
      <c r="AG100" s="133"/>
    </row>
    <row r="101" spans="30:33" ht="11.25" customHeight="1" x14ac:dyDescent="0.3">
      <c r="AD101" s="160"/>
      <c r="AE101" s="160"/>
      <c r="AF101" s="133"/>
      <c r="AG101" s="133"/>
    </row>
    <row r="102" spans="30:33" ht="11.25" customHeight="1" x14ac:dyDescent="0.3"/>
    <row r="103" spans="30:33" ht="11.25" customHeight="1" x14ac:dyDescent="0.3">
      <c r="AD103" s="161"/>
      <c r="AE103" s="161"/>
      <c r="AF103" s="133"/>
    </row>
    <row r="104" spans="30:33" ht="11.25" customHeight="1" x14ac:dyDescent="0.3"/>
    <row r="105" spans="30:33" ht="11.25" customHeight="1" x14ac:dyDescent="0.3"/>
    <row r="106" spans="30:33" ht="11.25" customHeight="1" x14ac:dyDescent="0.3">
      <c r="AD106" s="162"/>
      <c r="AE106" s="162"/>
    </row>
    <row r="107" spans="30:33" ht="11.25" customHeight="1" x14ac:dyDescent="0.3"/>
    <row r="108" spans="30:33" ht="11.25" customHeight="1" x14ac:dyDescent="0.3"/>
    <row r="109" spans="30:33" ht="11.25" customHeight="1" x14ac:dyDescent="0.3">
      <c r="AD109" s="161"/>
      <c r="AE109" s="161"/>
      <c r="AF109" s="133"/>
    </row>
    <row r="110" spans="30:33" ht="11.25" customHeight="1" x14ac:dyDescent="0.3"/>
    <row r="111" spans="30:33" ht="11.25" customHeight="1" x14ac:dyDescent="0.3"/>
    <row r="112" spans="30:33" ht="11.25" customHeight="1" x14ac:dyDescent="0.3"/>
    <row r="113" spans="30:32" ht="11.25" customHeight="1" x14ac:dyDescent="0.3"/>
    <row r="114" spans="30:32" ht="11.25" customHeight="1" x14ac:dyDescent="0.3"/>
    <row r="115" spans="30:32" ht="11.25" customHeight="1" x14ac:dyDescent="0.3">
      <c r="AD115" s="161"/>
      <c r="AE115" s="161"/>
      <c r="AF115" s="133"/>
    </row>
    <row r="116" spans="30:32" ht="11.25" customHeight="1" x14ac:dyDescent="0.3">
      <c r="AD116" s="161"/>
      <c r="AE116" s="161"/>
      <c r="AF116" s="133"/>
    </row>
    <row r="117" spans="30:32" ht="11.25" customHeight="1" x14ac:dyDescent="0.3">
      <c r="AF117" s="133"/>
    </row>
    <row r="118" spans="30:32" ht="11.25" customHeight="1" x14ac:dyDescent="0.3">
      <c r="AD118" s="161"/>
      <c r="AE118" s="161"/>
      <c r="AF118" s="133"/>
    </row>
    <row r="119" spans="30:32" ht="11.25" customHeight="1" x14ac:dyDescent="0.3">
      <c r="AD119" s="161"/>
      <c r="AE119" s="161"/>
      <c r="AF119" s="133"/>
    </row>
    <row r="120" spans="30:32" ht="11.25" customHeight="1" x14ac:dyDescent="0.3"/>
    <row r="121" spans="30:32" ht="11.25" customHeight="1" x14ac:dyDescent="0.3"/>
    <row r="122" spans="30:32" ht="11.25" customHeight="1" x14ac:dyDescent="0.3"/>
    <row r="123" spans="30:32" ht="11.25" customHeight="1" x14ac:dyDescent="0.3"/>
    <row r="124" spans="30:32" ht="11.25" customHeight="1" x14ac:dyDescent="0.3"/>
    <row r="125" spans="30:32" ht="11.25" customHeight="1" x14ac:dyDescent="0.3"/>
    <row r="126" spans="30:32" ht="11.25" customHeight="1" x14ac:dyDescent="0.3"/>
    <row r="127" spans="30:32" ht="11.25" customHeight="1" x14ac:dyDescent="0.3"/>
    <row r="128" spans="30:32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A2:AC2"/>
    <mergeCell ref="AD2:BI2"/>
    <mergeCell ref="AN59:AO59"/>
    <mergeCell ref="AM67:AQ67"/>
    <mergeCell ref="AR67:AS67"/>
    <mergeCell ref="AP68:AQ68"/>
    <mergeCell ref="AP69:AQ69"/>
    <mergeCell ref="AP70:AQ70"/>
    <mergeCell ref="AP71:AQ71"/>
    <mergeCell ref="BB42:BE42"/>
    <mergeCell ref="BF42:BG42"/>
    <mergeCell ref="BE43:BF43"/>
    <mergeCell ref="BE44:BF44"/>
    <mergeCell ref="BE45:BF45"/>
    <mergeCell ref="BE46:BF46"/>
    <mergeCell ref="AO49:AR49"/>
    <mergeCell ref="AS49:AT49"/>
    <mergeCell ref="AR50:AS50"/>
    <mergeCell ref="AM61:AQ61"/>
    <mergeCell ref="AR61:AS61"/>
    <mergeCell ref="AP62:AQ62"/>
    <mergeCell ref="AP63:AQ63"/>
    <mergeCell ref="AP64:AQ64"/>
    <mergeCell ref="AP65:AQ65"/>
    <mergeCell ref="AI11:AJ11"/>
    <mergeCell ref="AW11:AX11"/>
    <mergeCell ref="AI12:AJ12"/>
    <mergeCell ref="AW12:AX12"/>
    <mergeCell ref="AI13:AJ13"/>
    <mergeCell ref="AW13:AX13"/>
    <mergeCell ref="AI14:AJ14"/>
    <mergeCell ref="AR51:AS51"/>
    <mergeCell ref="AR52:AS52"/>
    <mergeCell ref="AP41:AQ41"/>
    <mergeCell ref="AP32:AQ32"/>
    <mergeCell ref="AN27:AO27"/>
    <mergeCell ref="AF1:BG1"/>
    <mergeCell ref="AM4:AP4"/>
    <mergeCell ref="AQ4:AR4"/>
    <mergeCell ref="AP5:AQ5"/>
    <mergeCell ref="AP6:AQ6"/>
    <mergeCell ref="AP7:AQ7"/>
    <mergeCell ref="AF10:AI10"/>
    <mergeCell ref="AJ10:AK10"/>
    <mergeCell ref="AT10:AW10"/>
    <mergeCell ref="AX10:AY10"/>
    <mergeCell ref="AO55:AP55"/>
    <mergeCell ref="AN56:AO56"/>
    <mergeCell ref="AN57:AO57"/>
    <mergeCell ref="AN58:AO58"/>
    <mergeCell ref="AO43:AR43"/>
    <mergeCell ref="AS43:AT43"/>
    <mergeCell ref="AR44:AS44"/>
    <mergeCell ref="AR45:AS45"/>
    <mergeCell ref="AR46:AS46"/>
    <mergeCell ref="AR47:AS47"/>
    <mergeCell ref="AR53:AS53"/>
    <mergeCell ref="AK55:AN55"/>
    <mergeCell ref="BE37:BF37"/>
    <mergeCell ref="BE38:BF38"/>
    <mergeCell ref="BE39:BF39"/>
    <mergeCell ref="BE40:BF40"/>
    <mergeCell ref="AM37:AP37"/>
    <mergeCell ref="AQ37:AR37"/>
    <mergeCell ref="AP38:AQ38"/>
    <mergeCell ref="AP39:AQ39"/>
    <mergeCell ref="AP40:AQ40"/>
    <mergeCell ref="BE32:BF32"/>
    <mergeCell ref="AP33:AQ33"/>
    <mergeCell ref="BE33:BF33"/>
    <mergeCell ref="AP34:AQ34"/>
    <mergeCell ref="BE34:BF34"/>
    <mergeCell ref="BB36:BE36"/>
    <mergeCell ref="BF36:BG36"/>
    <mergeCell ref="BE27:BF27"/>
    <mergeCell ref="BE28:BF28"/>
    <mergeCell ref="BB30:BE30"/>
    <mergeCell ref="BF30:BG30"/>
    <mergeCell ref="BE31:BF31"/>
    <mergeCell ref="AM30:AP30"/>
    <mergeCell ref="AQ30:AR30"/>
    <mergeCell ref="AP31:AQ31"/>
    <mergeCell ref="AN28:AO28"/>
    <mergeCell ref="BE25:BF25"/>
    <mergeCell ref="BE26:BF26"/>
    <mergeCell ref="AL22:AM22"/>
    <mergeCell ref="BC22:BD22"/>
    <mergeCell ref="AK24:AN24"/>
    <mergeCell ref="AO24:AP24"/>
    <mergeCell ref="BB24:BF24"/>
    <mergeCell ref="BG24:BH24"/>
    <mergeCell ref="AN25:AO25"/>
    <mergeCell ref="AN26:AO26"/>
    <mergeCell ref="AZ18:BC18"/>
    <mergeCell ref="BD18:BE18"/>
    <mergeCell ref="AL19:AM19"/>
    <mergeCell ref="BC19:BD19"/>
    <mergeCell ref="AL20:AM20"/>
    <mergeCell ref="BC20:BD20"/>
    <mergeCell ref="AL21:AM21"/>
    <mergeCell ref="BC21:BD21"/>
    <mergeCell ref="AW14:AX14"/>
    <mergeCell ref="AI18:AL18"/>
    <mergeCell ref="AM18:AN18"/>
    <mergeCell ref="A1:AB1"/>
    <mergeCell ref="K65:L65"/>
    <mergeCell ref="H67:L67"/>
    <mergeCell ref="M67:N67"/>
    <mergeCell ref="K68:L68"/>
    <mergeCell ref="K69:L69"/>
    <mergeCell ref="I58:J58"/>
    <mergeCell ref="I59:J59"/>
    <mergeCell ref="F55:I55"/>
    <mergeCell ref="J55:K55"/>
    <mergeCell ref="J43:M43"/>
    <mergeCell ref="N43:O43"/>
    <mergeCell ref="Z43:AA43"/>
    <mergeCell ref="K38:L38"/>
    <mergeCell ref="Z38:AA38"/>
    <mergeCell ref="K39:L39"/>
    <mergeCell ref="Z39:AA39"/>
    <mergeCell ref="K40:L40"/>
    <mergeCell ref="Z40:AA40"/>
    <mergeCell ref="K41:L41"/>
    <mergeCell ref="W42:Z42"/>
    <mergeCell ref="AA42:AB42"/>
    <mergeCell ref="K33:L33"/>
    <mergeCell ref="Z33:AA33"/>
    <mergeCell ref="K71:L71"/>
    <mergeCell ref="M44:N44"/>
    <mergeCell ref="Z44:AA44"/>
    <mergeCell ref="M45:N45"/>
    <mergeCell ref="Z45:AA45"/>
    <mergeCell ref="M46:N46"/>
    <mergeCell ref="Z46:AA46"/>
    <mergeCell ref="I56:J56"/>
    <mergeCell ref="I57:J57"/>
    <mergeCell ref="M51:N51"/>
    <mergeCell ref="M52:N52"/>
    <mergeCell ref="M53:N53"/>
    <mergeCell ref="M47:N47"/>
    <mergeCell ref="J49:M49"/>
    <mergeCell ref="N49:O49"/>
    <mergeCell ref="M50:N50"/>
    <mergeCell ref="K70:L70"/>
    <mergeCell ref="H61:L61"/>
    <mergeCell ref="M61:N61"/>
    <mergeCell ref="K62:L62"/>
    <mergeCell ref="K63:L63"/>
    <mergeCell ref="K64:L64"/>
    <mergeCell ref="K34:L34"/>
    <mergeCell ref="Z34:AA34"/>
    <mergeCell ref="W36:Z36"/>
    <mergeCell ref="AA36:AB36"/>
    <mergeCell ref="H37:K37"/>
    <mergeCell ref="L37:M37"/>
    <mergeCell ref="Z37:AA37"/>
    <mergeCell ref="I28:J28"/>
    <mergeCell ref="Z28:AA28"/>
    <mergeCell ref="H30:K30"/>
    <mergeCell ref="L30:M30"/>
    <mergeCell ref="W30:Z30"/>
    <mergeCell ref="AA30:AB30"/>
    <mergeCell ref="K31:L31"/>
    <mergeCell ref="Z31:AA31"/>
    <mergeCell ref="K32:L32"/>
    <mergeCell ref="Z32:AA32"/>
    <mergeCell ref="F24:I24"/>
    <mergeCell ref="J24:K24"/>
    <mergeCell ref="W24:AA24"/>
    <mergeCell ref="AB24:AC24"/>
    <mergeCell ref="I25:J25"/>
    <mergeCell ref="Z25:AA25"/>
    <mergeCell ref="I26:J26"/>
    <mergeCell ref="Z26:AA26"/>
    <mergeCell ref="I27:J27"/>
    <mergeCell ref="Z27:AA27"/>
    <mergeCell ref="U18:X18"/>
    <mergeCell ref="Y18:Z18"/>
    <mergeCell ref="G19:H19"/>
    <mergeCell ref="X19:Y19"/>
    <mergeCell ref="G20:H20"/>
    <mergeCell ref="X20:Y20"/>
    <mergeCell ref="G21:H21"/>
    <mergeCell ref="X21:Y21"/>
    <mergeCell ref="G22:H22"/>
    <mergeCell ref="X22:Y22"/>
    <mergeCell ref="D11:E11"/>
    <mergeCell ref="R11:S11"/>
    <mergeCell ref="D12:E12"/>
    <mergeCell ref="R12:S12"/>
    <mergeCell ref="D13:E13"/>
    <mergeCell ref="R13:S13"/>
    <mergeCell ref="D14:E14"/>
    <mergeCell ref="R14:S14"/>
    <mergeCell ref="D18:G18"/>
    <mergeCell ref="H18:I18"/>
    <mergeCell ref="H4:K4"/>
    <mergeCell ref="L4:M4"/>
    <mergeCell ref="K5:L5"/>
    <mergeCell ref="K6:L6"/>
    <mergeCell ref="K7:L7"/>
    <mergeCell ref="A10:D10"/>
    <mergeCell ref="E10:F10"/>
    <mergeCell ref="O10:R10"/>
    <mergeCell ref="S10:T10"/>
  </mergeCells>
  <conditionalFormatting sqref="K33:L33">
    <cfRule type="expression" dxfId="75" priority="44">
      <formula>+#REF!&lt;5</formula>
    </cfRule>
  </conditionalFormatting>
  <conditionalFormatting sqref="K7:L7">
    <cfRule type="expression" dxfId="74" priority="39">
      <formula>#REF!+#REF!&lt;5</formula>
    </cfRule>
  </conditionalFormatting>
  <conditionalFormatting sqref="Z28:AA28">
    <cfRule type="expression" dxfId="73" priority="38">
      <formula>#REF!&lt;5</formula>
    </cfRule>
  </conditionalFormatting>
  <conditionalFormatting sqref="Z34:AA34">
    <cfRule type="expression" dxfId="72" priority="37">
      <formula>+#REF!&lt;5</formula>
    </cfRule>
  </conditionalFormatting>
  <conditionalFormatting sqref="Z39:AA40">
    <cfRule type="expression" dxfId="71" priority="36">
      <formula>+#REF!&lt;5</formula>
    </cfRule>
  </conditionalFormatting>
  <conditionalFormatting sqref="Z45:AA46">
    <cfRule type="expression" dxfId="70" priority="35">
      <formula>+#REF!&lt;5</formula>
    </cfRule>
  </conditionalFormatting>
  <conditionalFormatting sqref="K34:L34">
    <cfRule type="expression" dxfId="69" priority="34">
      <formula>#REF!&lt;5</formula>
    </cfRule>
  </conditionalFormatting>
  <conditionalFormatting sqref="M46:N47">
    <cfRule type="expression" dxfId="68" priority="33">
      <formula>+#REF!&lt;5</formula>
    </cfRule>
  </conditionalFormatting>
  <conditionalFormatting sqref="K64:L65">
    <cfRule type="expression" dxfId="67" priority="32">
      <formula>+#REF!&lt;5</formula>
    </cfRule>
  </conditionalFormatting>
  <conditionalFormatting sqref="K70:L71">
    <cfRule type="expression" dxfId="66" priority="31">
      <formula>+#REF!&lt;5</formula>
    </cfRule>
  </conditionalFormatting>
  <conditionalFormatting sqref="AP70:AQ71">
    <cfRule type="expression" dxfId="65" priority="5">
      <formula>+#REF!&lt;5</formula>
    </cfRule>
  </conditionalFormatting>
  <conditionalFormatting sqref="AF100:AG100">
    <cfRule type="expression" dxfId="64" priority="16">
      <formula>+#REF!&lt;5</formula>
    </cfRule>
  </conditionalFormatting>
  <conditionalFormatting sqref="AP6:AQ7">
    <cfRule type="expression" dxfId="63" priority="13">
      <formula>#REF!+#REF!&lt;5</formula>
    </cfRule>
  </conditionalFormatting>
  <conditionalFormatting sqref="BE28:BF28">
    <cfRule type="expression" dxfId="62" priority="12">
      <formula>#REF!&lt;5</formula>
    </cfRule>
  </conditionalFormatting>
  <conditionalFormatting sqref="BE39:BF40">
    <cfRule type="expression" dxfId="61" priority="10">
      <formula>+#REF!&lt;5</formula>
    </cfRule>
  </conditionalFormatting>
  <conditionalFormatting sqref="BE45:BF46">
    <cfRule type="expression" dxfId="60" priority="9">
      <formula>+#REF!&lt;5</formula>
    </cfRule>
  </conditionalFormatting>
  <conditionalFormatting sqref="AP34:AQ34">
    <cfRule type="expression" dxfId="59" priority="8">
      <formula>#REF!&lt;5</formula>
    </cfRule>
  </conditionalFormatting>
  <conditionalFormatting sqref="AR46:AS47">
    <cfRule type="expression" dxfId="58" priority="7">
      <formula>+#REF!&lt;5</formula>
    </cfRule>
  </conditionalFormatting>
  <conditionalFormatting sqref="AP64:AQ65">
    <cfRule type="expression" dxfId="57" priority="6">
      <formula>+#REF!&lt;5</formula>
    </cfRule>
  </conditionalFormatting>
  <conditionalFormatting sqref="AP33:AQ33">
    <cfRule type="expression" dxfId="56" priority="128">
      <formula>+#REF!&lt;5</formula>
    </cfRule>
  </conditionalFormatting>
  <conditionalFormatting sqref="BE34:BF34">
    <cfRule type="expression" dxfId="55" priority="4">
      <formula>+#REF!&lt;5</formula>
    </cfRule>
  </conditionalFormatting>
  <conditionalFormatting sqref="K6:L6">
    <cfRule type="expression" dxfId="54" priority="3">
      <formula>#REF!+#REF!&lt;5</formula>
    </cfRule>
  </conditionalFormatting>
  <hyperlinks>
    <hyperlink ref="BJ2" location="ÍNDICE!B9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2" sqref="B2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3" t="s">
        <v>125</v>
      </c>
    </row>
    <row r="6" spans="1:33" ht="15.5" x14ac:dyDescent="0.35">
      <c r="B6" s="58" t="s">
        <v>283</v>
      </c>
      <c r="I6" s="58"/>
    </row>
    <row r="7" spans="1:33" ht="15.5" x14ac:dyDescent="0.35">
      <c r="B7" s="58"/>
    </row>
    <row r="8" spans="1:33" ht="15" customHeight="1" x14ac:dyDescent="0.25">
      <c r="B8" s="367" t="s">
        <v>118</v>
      </c>
      <c r="C8" s="364" t="s">
        <v>328</v>
      </c>
      <c r="D8" s="360" t="s">
        <v>33</v>
      </c>
      <c r="E8" s="361"/>
      <c r="F8" s="360" t="s">
        <v>34</v>
      </c>
      <c r="G8" s="361"/>
      <c r="I8" s="367" t="s">
        <v>54</v>
      </c>
      <c r="J8" s="364" t="s">
        <v>328</v>
      </c>
      <c r="K8" s="360" t="s">
        <v>33</v>
      </c>
      <c r="L8" s="361"/>
      <c r="M8" s="360" t="s">
        <v>34</v>
      </c>
      <c r="N8" s="361"/>
    </row>
    <row r="9" spans="1:33" ht="15" customHeight="1" x14ac:dyDescent="0.25">
      <c r="B9" s="368"/>
      <c r="C9" s="365"/>
      <c r="D9" s="362"/>
      <c r="E9" s="363"/>
      <c r="F9" s="362"/>
      <c r="G9" s="363"/>
      <c r="H9" s="49"/>
      <c r="I9" s="368"/>
      <c r="J9" s="365"/>
      <c r="K9" s="362"/>
      <c r="L9" s="363"/>
      <c r="M9" s="362"/>
      <c r="N9" s="363"/>
    </row>
    <row r="10" spans="1:33" ht="15" customHeight="1" x14ac:dyDescent="0.25">
      <c r="B10" s="369"/>
      <c r="C10" s="366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9"/>
      <c r="J10" s="366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219</v>
      </c>
      <c r="C12" s="102">
        <v>5619.6983500000997</v>
      </c>
      <c r="D12" s="164">
        <v>18.698350000099708</v>
      </c>
      <c r="E12" s="135">
        <v>0.33383949294946547</v>
      </c>
      <c r="F12" s="164">
        <v>28.698350000099708</v>
      </c>
      <c r="G12" s="135">
        <v>0.51329547487210903</v>
      </c>
      <c r="I12" s="29" t="s">
        <v>219</v>
      </c>
      <c r="J12" s="102">
        <v>39857.641929999285</v>
      </c>
      <c r="K12" s="164">
        <v>222.64192999928491</v>
      </c>
      <c r="L12" s="135">
        <v>0.56173061687721315</v>
      </c>
      <c r="M12" s="164">
        <v>337.64192999928491</v>
      </c>
      <c r="N12" s="135">
        <v>0.85435711032206996</v>
      </c>
    </row>
    <row r="13" spans="1:33" ht="15" customHeight="1" x14ac:dyDescent="0.25">
      <c r="A13" s="50"/>
      <c r="B13" s="29" t="s">
        <v>119</v>
      </c>
      <c r="C13" s="165">
        <v>2962.8495599999933</v>
      </c>
      <c r="D13" s="137">
        <v>14.849559999993289</v>
      </c>
      <c r="E13" s="143">
        <v>0.50371641791022626</v>
      </c>
      <c r="F13" s="137">
        <v>19.849559999993289</v>
      </c>
      <c r="G13" s="143">
        <v>0.67446687054004428</v>
      </c>
      <c r="H13" s="140"/>
      <c r="I13" s="29" t="s">
        <v>119</v>
      </c>
      <c r="J13" s="165">
        <v>20478.368139999242</v>
      </c>
      <c r="K13" s="137">
        <v>112.36813999924198</v>
      </c>
      <c r="L13" s="143">
        <v>0.55174378866367135</v>
      </c>
      <c r="M13" s="137">
        <v>172.36813999924198</v>
      </c>
      <c r="N13" s="143">
        <v>0.8488532453424682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spans="1:33" ht="15" customHeight="1" x14ac:dyDescent="0.25">
      <c r="A14" s="50"/>
      <c r="B14" s="29" t="s">
        <v>120</v>
      </c>
      <c r="C14" s="165">
        <v>2656.8487899999977</v>
      </c>
      <c r="D14" s="137">
        <v>3.8487899999977344</v>
      </c>
      <c r="E14" s="143">
        <v>0.14507312476432332</v>
      </c>
      <c r="F14" s="137">
        <v>8.8487899999977344</v>
      </c>
      <c r="G14" s="143">
        <v>0.33416880664644566</v>
      </c>
      <c r="I14" s="29" t="s">
        <v>120</v>
      </c>
      <c r="J14" s="165">
        <v>19379.27378999885</v>
      </c>
      <c r="K14" s="137">
        <v>110.27378999884968</v>
      </c>
      <c r="L14" s="143">
        <v>0.57228600341923652</v>
      </c>
      <c r="M14" s="137">
        <v>165.27378999884968</v>
      </c>
      <c r="N14" s="143">
        <v>0.86017377952975949</v>
      </c>
    </row>
    <row r="15" spans="1:33" ht="10.5" customHeight="1" x14ac:dyDescent="0.25">
      <c r="B15" s="21"/>
      <c r="D15" s="137"/>
      <c r="E15" s="141"/>
      <c r="F15" s="137"/>
      <c r="G15" s="136"/>
      <c r="K15" s="137"/>
      <c r="L15" s="141"/>
      <c r="M15" s="137"/>
      <c r="N15" s="136"/>
    </row>
    <row r="16" spans="1:33" ht="15" customHeight="1" x14ac:dyDescent="0.3">
      <c r="A16" s="50"/>
      <c r="B16" s="82" t="s">
        <v>128</v>
      </c>
      <c r="C16" s="167"/>
      <c r="D16" s="164"/>
      <c r="E16" s="168"/>
      <c r="F16" s="164"/>
      <c r="G16" s="169"/>
      <c r="I16" s="82" t="s">
        <v>128</v>
      </c>
      <c r="J16" s="167"/>
      <c r="K16" s="164"/>
      <c r="L16" s="168"/>
      <c r="M16" s="164"/>
      <c r="N16" s="169"/>
    </row>
    <row r="17" spans="1:14" ht="15" customHeight="1" x14ac:dyDescent="0.25">
      <c r="A17" s="50"/>
      <c r="B17" s="83" t="s">
        <v>220</v>
      </c>
      <c r="C17" s="170">
        <v>3554.0880700000071</v>
      </c>
      <c r="D17" s="171">
        <v>6.0880700000070647</v>
      </c>
      <c r="E17" s="172">
        <v>0.17159160090211856</v>
      </c>
      <c r="F17" s="171">
        <v>34.088070000007065</v>
      </c>
      <c r="G17" s="172">
        <v>0.96841107954566041</v>
      </c>
      <c r="I17" s="83" t="s">
        <v>220</v>
      </c>
      <c r="J17" s="170">
        <v>22942.953460000095</v>
      </c>
      <c r="K17" s="171">
        <v>-121.04653999990478</v>
      </c>
      <c r="L17" s="172">
        <v>-0.52482891085632843</v>
      </c>
      <c r="M17" s="171">
        <v>-51.04653999990478</v>
      </c>
      <c r="N17" s="172">
        <v>-0.22199939114510414</v>
      </c>
    </row>
    <row r="18" spans="1:14" ht="15" customHeight="1" x14ac:dyDescent="0.25">
      <c r="A18" s="50"/>
      <c r="B18" s="29" t="s">
        <v>119</v>
      </c>
      <c r="C18" s="165">
        <v>1753.6107300000006</v>
      </c>
      <c r="D18" s="137">
        <v>0.61073000000055799</v>
      </c>
      <c r="E18" s="143">
        <v>3.4839132915038817E-2</v>
      </c>
      <c r="F18" s="137">
        <v>14.610730000000558</v>
      </c>
      <c r="G18" s="143">
        <v>0.84017998849917319</v>
      </c>
      <c r="I18" s="29" t="s">
        <v>119</v>
      </c>
      <c r="J18" s="165">
        <v>10757.790170000066</v>
      </c>
      <c r="K18" s="137">
        <v>-108.2098299999343</v>
      </c>
      <c r="L18" s="143">
        <v>-0.99585707712068938</v>
      </c>
      <c r="M18" s="137">
        <v>-11.2098299999343</v>
      </c>
      <c r="N18" s="143">
        <v>-0.10409350914602555</v>
      </c>
    </row>
    <row r="19" spans="1:14" ht="15" customHeight="1" x14ac:dyDescent="0.25">
      <c r="A19" s="50"/>
      <c r="B19" s="29" t="s">
        <v>120</v>
      </c>
      <c r="C19" s="165">
        <v>1800.4773400000004</v>
      </c>
      <c r="D19" s="137">
        <v>6.4773400000003676</v>
      </c>
      <c r="E19" s="143">
        <v>0.36105574136011853</v>
      </c>
      <c r="F19" s="137">
        <v>19.477340000000368</v>
      </c>
      <c r="G19" s="143">
        <v>1.0936181920269803</v>
      </c>
      <c r="I19" s="29" t="s">
        <v>120</v>
      </c>
      <c r="J19" s="165">
        <v>12185.163290000106</v>
      </c>
      <c r="K19" s="137">
        <v>-12.836709999894083</v>
      </c>
      <c r="L19" s="143">
        <v>-0.10523618625917663</v>
      </c>
      <c r="M19" s="137">
        <v>-39.836709999894083</v>
      </c>
      <c r="N19" s="143">
        <v>-0.32586265848584617</v>
      </c>
    </row>
    <row r="20" spans="1:14" ht="15" customHeight="1" x14ac:dyDescent="0.25">
      <c r="A20" s="50"/>
      <c r="B20" s="83" t="s">
        <v>221</v>
      </c>
      <c r="C20" s="170">
        <v>3119.1779399999928</v>
      </c>
      <c r="D20" s="171">
        <v>52.177939999992759</v>
      </c>
      <c r="E20" s="172">
        <v>1.7012696446036273</v>
      </c>
      <c r="F20" s="171">
        <v>-27.822060000007241</v>
      </c>
      <c r="G20" s="172">
        <v>-0.88408198284103889</v>
      </c>
      <c r="I20" s="83" t="s">
        <v>221</v>
      </c>
      <c r="J20" s="170">
        <v>19239.637719999817</v>
      </c>
      <c r="K20" s="171">
        <v>-104.36228000018309</v>
      </c>
      <c r="L20" s="172">
        <v>-0.53950723738721251</v>
      </c>
      <c r="M20" s="171">
        <v>-441.36228000018309</v>
      </c>
      <c r="N20" s="172">
        <v>-2.2425805599318238</v>
      </c>
    </row>
    <row r="21" spans="1:14" ht="15" customHeight="1" x14ac:dyDescent="0.25">
      <c r="A21" s="50"/>
      <c r="B21" s="29" t="s">
        <v>119</v>
      </c>
      <c r="C21" s="165">
        <v>1513.7982400000012</v>
      </c>
      <c r="D21" s="137">
        <v>12.798240000001215</v>
      </c>
      <c r="E21" s="143">
        <v>0.85264756828789245</v>
      </c>
      <c r="F21" s="137">
        <v>-25.201759999998785</v>
      </c>
      <c r="G21" s="143">
        <v>-1.6375412605587343</v>
      </c>
      <c r="I21" s="29" t="s">
        <v>119</v>
      </c>
      <c r="J21" s="165">
        <v>8789.2029800001201</v>
      </c>
      <c r="K21" s="137">
        <v>-84.797019999879922</v>
      </c>
      <c r="L21" s="143">
        <v>-0.95556704980707252</v>
      </c>
      <c r="M21" s="137">
        <v>-230.79701999987992</v>
      </c>
      <c r="N21" s="143">
        <v>-2.5587252771605336</v>
      </c>
    </row>
    <row r="22" spans="1:14" ht="15" customHeight="1" x14ac:dyDescent="0.25">
      <c r="A22" s="50"/>
      <c r="B22" s="29" t="s">
        <v>120</v>
      </c>
      <c r="C22" s="165">
        <v>1605.3797000000018</v>
      </c>
      <c r="D22" s="137">
        <v>38.379700000001776</v>
      </c>
      <c r="E22" s="143">
        <v>2.449246968730165</v>
      </c>
      <c r="F22" s="137">
        <v>-2.6202999999982239</v>
      </c>
      <c r="G22" s="143">
        <v>-0.16295398009938822</v>
      </c>
      <c r="I22" s="29" t="s">
        <v>120</v>
      </c>
      <c r="J22" s="165">
        <v>10450.434740000108</v>
      </c>
      <c r="K22" s="137">
        <v>-19.565259999892078</v>
      </c>
      <c r="L22" s="143">
        <v>-0.1868697230171108</v>
      </c>
      <c r="M22" s="137">
        <v>-210.56525999989208</v>
      </c>
      <c r="N22" s="143">
        <v>-1.9750985836215307</v>
      </c>
    </row>
    <row r="23" spans="1:14" ht="15" customHeight="1" x14ac:dyDescent="0.25">
      <c r="A23" s="50"/>
      <c r="B23" s="83" t="s">
        <v>222</v>
      </c>
      <c r="C23" s="170">
        <v>434.91012999999998</v>
      </c>
      <c r="D23" s="171">
        <v>-45.089870000000019</v>
      </c>
      <c r="E23" s="172">
        <v>-9.3937229166666754</v>
      </c>
      <c r="F23" s="171">
        <v>61.910129999999981</v>
      </c>
      <c r="G23" s="172">
        <v>16.597890080428954</v>
      </c>
      <c r="I23" s="83" t="s">
        <v>222</v>
      </c>
      <c r="J23" s="170">
        <v>3703.315740000005</v>
      </c>
      <c r="K23" s="171">
        <v>-16.684259999994993</v>
      </c>
      <c r="L23" s="172">
        <v>-0.44850161290310098</v>
      </c>
      <c r="M23" s="171">
        <v>390.31574000000501</v>
      </c>
      <c r="N23" s="172">
        <v>11.781338364020669</v>
      </c>
    </row>
    <row r="24" spans="1:14" ht="15" customHeight="1" x14ac:dyDescent="0.25">
      <c r="A24" s="50"/>
      <c r="B24" s="29" t="s">
        <v>119</v>
      </c>
      <c r="C24" s="165">
        <v>239.81249000000028</v>
      </c>
      <c r="D24" s="137">
        <v>-13.187509999999719</v>
      </c>
      <c r="E24" s="143">
        <v>-5.2124545454544347</v>
      </c>
      <c r="F24" s="137">
        <v>39.812490000000281</v>
      </c>
      <c r="G24" s="143">
        <v>19.906245000000126</v>
      </c>
      <c r="I24" s="29" t="s">
        <v>119</v>
      </c>
      <c r="J24" s="165">
        <v>1968.5871899999986</v>
      </c>
      <c r="K24" s="137">
        <v>-22.4128100000014</v>
      </c>
      <c r="L24" s="143">
        <v>-1.1257061778001685</v>
      </c>
      <c r="M24" s="137">
        <v>219.5871899999986</v>
      </c>
      <c r="N24" s="143">
        <v>12.555013722126844</v>
      </c>
    </row>
    <row r="25" spans="1:14" ht="15" customHeight="1" x14ac:dyDescent="0.25">
      <c r="A25" s="50"/>
      <c r="B25" s="29" t="s">
        <v>120</v>
      </c>
      <c r="C25" s="165">
        <v>195.09763999999987</v>
      </c>
      <c r="D25" s="137">
        <v>-31.90236000000013</v>
      </c>
      <c r="E25" s="143">
        <v>-14.053903083700504</v>
      </c>
      <c r="F25" s="137">
        <v>22.09763999999987</v>
      </c>
      <c r="G25" s="143">
        <v>12.77320231213865</v>
      </c>
      <c r="I25" s="29" t="s">
        <v>120</v>
      </c>
      <c r="J25" s="165">
        <v>1734.728550000001</v>
      </c>
      <c r="K25" s="137">
        <v>6.7285500000009506</v>
      </c>
      <c r="L25" s="143">
        <v>0.38938368055561057</v>
      </c>
      <c r="M25" s="137">
        <v>170.72855000000095</v>
      </c>
      <c r="N25" s="143">
        <v>10.916147698209784</v>
      </c>
    </row>
    <row r="26" spans="1:14" ht="15" customHeight="1" x14ac:dyDescent="0.25">
      <c r="A26" s="50"/>
      <c r="B26" s="83" t="s">
        <v>223</v>
      </c>
      <c r="C26" s="170">
        <v>2065.6102800000058</v>
      </c>
      <c r="D26" s="171">
        <v>11.610280000005787</v>
      </c>
      <c r="E26" s="172">
        <v>0.56525219084740286</v>
      </c>
      <c r="F26" s="171">
        <v>-5.3897199999942131</v>
      </c>
      <c r="G26" s="172">
        <v>-0.26024722356321206</v>
      </c>
      <c r="I26" s="83" t="s">
        <v>223</v>
      </c>
      <c r="J26" s="170">
        <v>16914.68846999868</v>
      </c>
      <c r="K26" s="171">
        <v>343.68846999868038</v>
      </c>
      <c r="L26" s="172">
        <v>2.0740357854002838</v>
      </c>
      <c r="M26" s="171">
        <v>388.68846999868038</v>
      </c>
      <c r="N26" s="172">
        <v>2.3519815442253389</v>
      </c>
    </row>
    <row r="27" spans="1:14" ht="15" customHeight="1" x14ac:dyDescent="0.25">
      <c r="A27" s="50"/>
      <c r="B27" s="29" t="s">
        <v>119</v>
      </c>
      <c r="C27" s="165">
        <v>1209.2388300000036</v>
      </c>
      <c r="D27" s="137">
        <v>14.238830000003645</v>
      </c>
      <c r="E27" s="143">
        <v>1.1915338912136946</v>
      </c>
      <c r="F27" s="137">
        <v>4.2388300000036452</v>
      </c>
      <c r="G27" s="143">
        <v>0.35177012448161804</v>
      </c>
      <c r="I27" s="29" t="s">
        <v>119</v>
      </c>
      <c r="J27" s="165">
        <v>9720.5779700000494</v>
      </c>
      <c r="K27" s="137">
        <v>220.57797000004939</v>
      </c>
      <c r="L27" s="143">
        <v>2.3218733684215778</v>
      </c>
      <c r="M27" s="137">
        <v>183.57797000004939</v>
      </c>
      <c r="N27" s="143">
        <v>1.9249026947682637</v>
      </c>
    </row>
    <row r="28" spans="1:14" ht="15" customHeight="1" x14ac:dyDescent="0.25">
      <c r="A28" s="50"/>
      <c r="B28" s="29" t="s">
        <v>120</v>
      </c>
      <c r="C28" s="165">
        <v>856.37145000000248</v>
      </c>
      <c r="D28" s="137">
        <v>-2.6285499999975173</v>
      </c>
      <c r="E28" s="143">
        <v>-0.30600116414406386</v>
      </c>
      <c r="F28" s="137">
        <v>-9.6285499999975173</v>
      </c>
      <c r="G28" s="143">
        <v>-1.1118418013853955</v>
      </c>
      <c r="I28" s="29" t="s">
        <v>120</v>
      </c>
      <c r="J28" s="165">
        <v>7194.1105000000562</v>
      </c>
      <c r="K28" s="137">
        <v>123.11050000005616</v>
      </c>
      <c r="L28" s="143">
        <v>1.7410620845715812</v>
      </c>
      <c r="M28" s="137">
        <v>205.11050000005616</v>
      </c>
      <c r="N28" s="143">
        <v>2.9347617684941412</v>
      </c>
    </row>
    <row r="29" spans="1:14" ht="15" customHeight="1" x14ac:dyDescent="0.25">
      <c r="A29" s="50"/>
      <c r="B29" s="82" t="s">
        <v>224</v>
      </c>
      <c r="C29" s="186">
        <v>63.243395795433464</v>
      </c>
      <c r="D29" s="171">
        <v>-0.10243530615553453</v>
      </c>
      <c r="E29" s="172"/>
      <c r="F29" s="171">
        <v>0.28506991455348185</v>
      </c>
      <c r="G29" s="172"/>
      <c r="I29" s="82" t="s">
        <v>224</v>
      </c>
      <c r="J29" s="186">
        <v>57.562244902229985</v>
      </c>
      <c r="K29" s="171">
        <v>-0.62874790715565609</v>
      </c>
      <c r="L29" s="172"/>
      <c r="M29" s="171">
        <v>-0.62095347833681558</v>
      </c>
      <c r="N29" s="172"/>
    </row>
    <row r="30" spans="1:14" ht="15" customHeight="1" x14ac:dyDescent="0.25">
      <c r="A30" s="50"/>
      <c r="B30" s="29" t="s">
        <v>119</v>
      </c>
      <c r="C30" s="166">
        <v>59.186627416884598</v>
      </c>
      <c r="D30" s="137">
        <v>-0.27741600238270081</v>
      </c>
      <c r="E30" s="143"/>
      <c r="F30" s="137">
        <v>9.7262822932847826E-2</v>
      </c>
      <c r="I30" s="29" t="s">
        <v>119</v>
      </c>
      <c r="J30" s="166">
        <v>52.532458135604465</v>
      </c>
      <c r="K30" s="137">
        <v>-0.821170461076278</v>
      </c>
      <c r="L30" s="143"/>
      <c r="M30" s="137">
        <v>-0.50112799657321716</v>
      </c>
    </row>
    <row r="31" spans="1:14" ht="15" customHeight="1" x14ac:dyDescent="0.25">
      <c r="A31" s="50"/>
      <c r="B31" s="29" t="s">
        <v>120</v>
      </c>
      <c r="C31" s="166">
        <v>67.767399739749663</v>
      </c>
      <c r="D31" s="137">
        <v>0.14583924219971323</v>
      </c>
      <c r="E31" s="143"/>
      <c r="F31" s="137">
        <v>0.50909158264997245</v>
      </c>
      <c r="I31" s="29" t="s">
        <v>120</v>
      </c>
      <c r="J31" s="166">
        <v>62.877295723478341</v>
      </c>
      <c r="K31" s="137">
        <v>-0.42645641726586092</v>
      </c>
      <c r="L31" s="143"/>
      <c r="M31" s="137">
        <v>-0.74818569631972309</v>
      </c>
    </row>
    <row r="32" spans="1:14" ht="15" customHeight="1" x14ac:dyDescent="0.25">
      <c r="A32" s="50"/>
      <c r="B32" s="82" t="s">
        <v>225</v>
      </c>
      <c r="C32" s="186">
        <v>12.236897944962831</v>
      </c>
      <c r="D32" s="171">
        <v>-1.2918506457925254</v>
      </c>
      <c r="E32" s="172"/>
      <c r="F32" s="171">
        <v>1.6403070358719223</v>
      </c>
      <c r="G32" s="34"/>
      <c r="I32" s="82" t="s">
        <v>225</v>
      </c>
      <c r="J32" s="186">
        <v>16.141408064382613</v>
      </c>
      <c r="K32" s="171">
        <v>1.2375806318097204E-2</v>
      </c>
      <c r="L32" s="172"/>
      <c r="M32" s="171">
        <v>1.7333016018271632</v>
      </c>
      <c r="N32" s="34"/>
    </row>
    <row r="33" spans="1:14" ht="15" customHeight="1" x14ac:dyDescent="0.25">
      <c r="A33" s="50"/>
      <c r="B33" s="29" t="s">
        <v>119</v>
      </c>
      <c r="C33" s="166">
        <v>13.67535484913463</v>
      </c>
      <c r="D33" s="137">
        <v>-0.75704674812720718</v>
      </c>
      <c r="E33" s="143"/>
      <c r="F33" s="137">
        <v>2.1744922844422785</v>
      </c>
      <c r="I33" s="29" t="s">
        <v>119</v>
      </c>
      <c r="J33" s="166">
        <v>18.299178166625151</v>
      </c>
      <c r="K33" s="137">
        <v>-2.4031846259074285E-2</v>
      </c>
      <c r="L33" s="143"/>
      <c r="M33" s="137">
        <v>2.0581158581471115</v>
      </c>
    </row>
    <row r="34" spans="1:14" ht="15" customHeight="1" x14ac:dyDescent="0.25">
      <c r="A34" s="50"/>
      <c r="B34" s="29" t="s">
        <v>120</v>
      </c>
      <c r="C34" s="166">
        <v>10.835884221680892</v>
      </c>
      <c r="D34" s="137">
        <v>-1.8174045185643699</v>
      </c>
      <c r="E34" s="143"/>
      <c r="F34" s="137">
        <v>1.1222402014675286</v>
      </c>
      <c r="I34" s="29" t="s">
        <v>120</v>
      </c>
      <c r="J34" s="166">
        <v>14.236399699490493</v>
      </c>
      <c r="K34" s="137">
        <v>7.0142936086655894E-2</v>
      </c>
      <c r="L34" s="143"/>
      <c r="M34" s="137">
        <v>1.4429436667706561</v>
      </c>
    </row>
    <row r="35" spans="1:14" ht="15" customHeight="1" x14ac:dyDescent="0.25">
      <c r="A35" s="50"/>
      <c r="B35" s="82" t="s">
        <v>226</v>
      </c>
      <c r="C35" s="186">
        <v>79.016713788700542</v>
      </c>
      <c r="D35" s="171">
        <v>-8.0351674053403599E-2</v>
      </c>
      <c r="E35" s="172"/>
      <c r="F35" s="171">
        <v>0.57914323101257992</v>
      </c>
      <c r="G35" s="34"/>
      <c r="I35" s="82" t="s">
        <v>226</v>
      </c>
      <c r="J35" s="186">
        <v>73.80764448658131</v>
      </c>
      <c r="K35" s="171">
        <v>-0.61255542195726775</v>
      </c>
      <c r="L35" s="172"/>
      <c r="M35" s="171">
        <v>-0.58981782415482087</v>
      </c>
      <c r="N35" s="34"/>
    </row>
    <row r="36" spans="1:14" ht="15" customHeight="1" x14ac:dyDescent="0.25">
      <c r="A36" s="50"/>
      <c r="B36" s="29" t="s">
        <v>119</v>
      </c>
      <c r="C36" s="166">
        <v>76.06220529595933</v>
      </c>
      <c r="D36" s="137">
        <v>-0.29182376612786243</v>
      </c>
      <c r="E36" s="143"/>
      <c r="F36" s="137">
        <v>0.44600811286073849</v>
      </c>
      <c r="I36" s="29" t="s">
        <v>119</v>
      </c>
      <c r="J36" s="166">
        <v>69.454466713784072</v>
      </c>
      <c r="K36" s="137">
        <v>-0.69244807563806887</v>
      </c>
      <c r="L36" s="143"/>
      <c r="M36" s="137">
        <v>-0.27420278605247006</v>
      </c>
    </row>
    <row r="37" spans="1:14" ht="15" customHeight="1" x14ac:dyDescent="0.25">
      <c r="A37" s="50"/>
      <c r="B37" s="29" t="s">
        <v>120</v>
      </c>
      <c r="C37" s="166">
        <v>82.122852085191084</v>
      </c>
      <c r="D37" s="137">
        <v>0.10246283588617189</v>
      </c>
      <c r="E37" s="143"/>
      <c r="F37" s="137">
        <v>0.75984791272932739</v>
      </c>
      <c r="I37" s="29" t="s">
        <v>120</v>
      </c>
      <c r="J37" s="166">
        <v>78.139660793887572</v>
      </c>
      <c r="K37" s="137">
        <v>-0.55829332076044125</v>
      </c>
      <c r="L37" s="143"/>
      <c r="M37" s="137">
        <v>-0.92995449006950537</v>
      </c>
    </row>
    <row r="38" spans="1:14" ht="15" customHeight="1" x14ac:dyDescent="0.25">
      <c r="A38" s="50"/>
      <c r="B38" s="82" t="s">
        <v>227</v>
      </c>
      <c r="C38" s="186">
        <v>12.323095811844016</v>
      </c>
      <c r="D38" s="171">
        <v>-1.232840261215344</v>
      </c>
      <c r="E38" s="172"/>
      <c r="F38" s="171">
        <v>1.7013341538129279</v>
      </c>
      <c r="G38" s="34"/>
      <c r="I38" s="82" t="s">
        <v>227</v>
      </c>
      <c r="J38" s="186">
        <v>16.285699302061236</v>
      </c>
      <c r="K38" s="171">
        <v>1.9184795631002061E-2</v>
      </c>
      <c r="L38" s="172"/>
      <c r="M38" s="171">
        <v>1.7802047965667303</v>
      </c>
      <c r="N38" s="34"/>
    </row>
    <row r="39" spans="1:14" ht="15" customHeight="1" x14ac:dyDescent="0.25">
      <c r="A39" s="50"/>
      <c r="B39" s="29" t="s">
        <v>119</v>
      </c>
      <c r="C39" s="166">
        <v>13.750812947233879</v>
      </c>
      <c r="D39" s="137">
        <v>-0.66671877133590129</v>
      </c>
      <c r="E39" s="143"/>
      <c r="F39" s="137">
        <v>2.2839910613200249</v>
      </c>
      <c r="I39" s="29" t="s">
        <v>119</v>
      </c>
      <c r="J39" s="166">
        <v>18.444025954864035</v>
      </c>
      <c r="K39" s="137">
        <v>-2.3813568546557917E-2</v>
      </c>
      <c r="L39" s="143"/>
      <c r="M39" s="137">
        <v>2.1196002633497351</v>
      </c>
    </row>
    <row r="40" spans="1:14" ht="15" customHeight="1" x14ac:dyDescent="0.25">
      <c r="A40" s="50"/>
      <c r="B40" s="29" t="s">
        <v>120</v>
      </c>
      <c r="C40" s="166">
        <v>10.932878774614284</v>
      </c>
      <c r="D40" s="137">
        <v>-1.7789856321653765</v>
      </c>
      <c r="E40" s="143"/>
      <c r="F40" s="137">
        <v>1.1323089740444843</v>
      </c>
      <c r="I40" s="29" t="s">
        <v>120</v>
      </c>
      <c r="J40" s="166">
        <v>14.376595629799919</v>
      </c>
      <c r="K40" s="137">
        <v>7.4270048404569522E-2</v>
      </c>
      <c r="L40" s="143"/>
      <c r="M40" s="137">
        <v>1.4763060145744333</v>
      </c>
    </row>
    <row r="41" spans="1:14" ht="15" customHeight="1" x14ac:dyDescent="0.25">
      <c r="A41" s="50"/>
      <c r="B41" s="82" t="s">
        <v>228</v>
      </c>
      <c r="C41" s="186">
        <v>69.279408441148092</v>
      </c>
      <c r="D41" s="171">
        <v>0.90469060819097535</v>
      </c>
      <c r="E41" s="172"/>
      <c r="F41" s="171">
        <v>-0.80413186140327753</v>
      </c>
      <c r="G41" s="34"/>
      <c r="I41" s="82" t="s">
        <v>228</v>
      </c>
      <c r="J41" s="186">
        <v>61.787553443561464</v>
      </c>
      <c r="K41" s="171">
        <v>-0.52707385114030814</v>
      </c>
      <c r="L41" s="172"/>
      <c r="M41" s="171">
        <v>-1.8149188413399386</v>
      </c>
      <c r="N41" s="34"/>
    </row>
    <row r="42" spans="1:14" ht="15" customHeight="1" x14ac:dyDescent="0.25">
      <c r="A42" s="50"/>
      <c r="B42" s="29" t="s">
        <v>119</v>
      </c>
      <c r="C42" s="166">
        <v>65.603033722171006</v>
      </c>
      <c r="D42" s="137">
        <v>0.25737101851622413</v>
      </c>
      <c r="E42" s="143"/>
      <c r="F42" s="137">
        <v>-1.3423888130402588</v>
      </c>
      <c r="I42" s="29" t="s">
        <v>119</v>
      </c>
      <c r="J42" s="166">
        <v>56.644266846281454</v>
      </c>
      <c r="K42" s="137">
        <v>-0.54802828920662705</v>
      </c>
      <c r="L42" s="143"/>
      <c r="M42" s="137">
        <v>-1.7015978153726792</v>
      </c>
    </row>
    <row r="43" spans="1:14" ht="15" customHeight="1" x14ac:dyDescent="0.25">
      <c r="A43" s="50"/>
      <c r="B43" s="29" t="s">
        <v>120</v>
      </c>
      <c r="C43" s="166">
        <v>73.144460220461426</v>
      </c>
      <c r="D43" s="137">
        <v>1.5503916384410417</v>
      </c>
      <c r="E43" s="143"/>
      <c r="F43" s="137">
        <v>-0.24450593623768668</v>
      </c>
      <c r="I43" s="29" t="s">
        <v>120</v>
      </c>
      <c r="J43" s="166">
        <v>66.905837735053197</v>
      </c>
      <c r="K43" s="137">
        <v>-0.53647875622074537</v>
      </c>
      <c r="L43" s="143"/>
      <c r="M43" s="137">
        <v>-1.9570253897832401</v>
      </c>
    </row>
    <row r="44" spans="1:14" ht="7.15" customHeight="1" x14ac:dyDescent="0.25">
      <c r="A44" s="50"/>
      <c r="B44" s="22"/>
      <c r="C44" s="53"/>
      <c r="D44" s="137"/>
      <c r="F44" s="137"/>
      <c r="I44" s="22"/>
      <c r="J44" s="53"/>
      <c r="K44" s="137"/>
      <c r="M44" s="137"/>
    </row>
    <row r="45" spans="1:14" ht="15" customHeight="1" x14ac:dyDescent="0.25">
      <c r="A45" s="50"/>
      <c r="B45" s="82" t="s">
        <v>129</v>
      </c>
      <c r="C45" s="102">
        <v>5619.6983500000106</v>
      </c>
      <c r="D45" s="164">
        <v>18.698350000010578</v>
      </c>
      <c r="E45" s="135">
        <v>0.33383949294787385</v>
      </c>
      <c r="F45" s="164">
        <v>28.698350000010578</v>
      </c>
      <c r="G45" s="135">
        <v>0.51329547487051741</v>
      </c>
      <c r="I45" s="82" t="s">
        <v>129</v>
      </c>
      <c r="J45" s="102">
        <v>39857.641930000435</v>
      </c>
      <c r="K45" s="164">
        <v>222.64193000043451</v>
      </c>
      <c r="L45" s="135">
        <v>0.56173061688011217</v>
      </c>
      <c r="M45" s="164">
        <v>337.64193000043451</v>
      </c>
      <c r="N45" s="135">
        <v>0.85435711032498318</v>
      </c>
    </row>
    <row r="46" spans="1:14" ht="15" customHeight="1" x14ac:dyDescent="0.25">
      <c r="A46" s="50"/>
      <c r="B46" s="84" t="s">
        <v>229</v>
      </c>
      <c r="C46" s="170">
        <v>2962.849560000006</v>
      </c>
      <c r="D46" s="171">
        <v>14.849560000006022</v>
      </c>
      <c r="E46" s="172">
        <v>0.50371641791065258</v>
      </c>
      <c r="F46" s="171">
        <v>19.849560000006022</v>
      </c>
      <c r="G46" s="172">
        <v>0.67446687054047061</v>
      </c>
      <c r="I46" s="84" t="s">
        <v>229</v>
      </c>
      <c r="J46" s="170">
        <v>20478.36814000021</v>
      </c>
      <c r="K46" s="171">
        <v>112.36814000020968</v>
      </c>
      <c r="L46" s="172">
        <v>0.55174378866841778</v>
      </c>
      <c r="M46" s="171">
        <v>172.36814000020968</v>
      </c>
      <c r="N46" s="172">
        <v>0.84885324534722884</v>
      </c>
    </row>
    <row r="47" spans="1:14" ht="15" customHeight="1" x14ac:dyDescent="0.25">
      <c r="A47" s="50"/>
      <c r="B47" s="29" t="s">
        <v>121</v>
      </c>
      <c r="C47" s="165">
        <v>133.38890999999995</v>
      </c>
      <c r="D47" s="137">
        <v>-1.611090000000047</v>
      </c>
      <c r="E47" s="143">
        <v>-1.1934000000000395</v>
      </c>
      <c r="F47" s="137">
        <v>0.38890999999995302</v>
      </c>
      <c r="G47" s="143">
        <v>0.29241353383456214</v>
      </c>
      <c r="I47" s="29" t="s">
        <v>121</v>
      </c>
      <c r="J47" s="165">
        <v>922.13020999999924</v>
      </c>
      <c r="K47" s="137">
        <v>-11.869790000000762</v>
      </c>
      <c r="L47" s="143">
        <v>-1.2708554603855191</v>
      </c>
      <c r="M47" s="137">
        <v>0.13020999999923788</v>
      </c>
      <c r="N47" s="143">
        <v>1.4122559652847144E-2</v>
      </c>
    </row>
    <row r="48" spans="1:14" ht="15" customHeight="1" x14ac:dyDescent="0.25">
      <c r="A48" s="50"/>
      <c r="B48" s="29" t="s">
        <v>122</v>
      </c>
      <c r="C48" s="165">
        <v>169.73096000000012</v>
      </c>
      <c r="D48" s="137">
        <v>-1.269039999999876</v>
      </c>
      <c r="E48" s="143">
        <v>-0.74212865497068492</v>
      </c>
      <c r="F48" s="137">
        <v>-0.26903999999987604</v>
      </c>
      <c r="G48" s="143">
        <v>-0.15825882352933718</v>
      </c>
      <c r="I48" s="29" t="s">
        <v>122</v>
      </c>
      <c r="J48" s="165">
        <v>1152.7632800000017</v>
      </c>
      <c r="K48" s="137">
        <v>-6.2367199999982859</v>
      </c>
      <c r="L48" s="143">
        <v>-0.53811216565989639</v>
      </c>
      <c r="M48" s="137">
        <v>5.7632800000017141</v>
      </c>
      <c r="N48" s="143">
        <v>0.50246556233668116</v>
      </c>
    </row>
    <row r="49" spans="1:14" ht="15" customHeight="1" x14ac:dyDescent="0.25">
      <c r="A49" s="50"/>
      <c r="B49" s="29" t="s">
        <v>123</v>
      </c>
      <c r="C49" s="165">
        <v>1512.9349200000013</v>
      </c>
      <c r="D49" s="137">
        <v>1.9349200000012843</v>
      </c>
      <c r="E49" s="143">
        <v>0.12805559232305086</v>
      </c>
      <c r="F49" s="137">
        <v>-10.065079999998716</v>
      </c>
      <c r="G49" s="143">
        <v>-0.66087196323037745</v>
      </c>
      <c r="I49" s="29" t="s">
        <v>123</v>
      </c>
      <c r="J49" s="165">
        <v>9950.9033300000756</v>
      </c>
      <c r="K49" s="137">
        <v>-9.6669999924415606E-2</v>
      </c>
      <c r="L49" s="143">
        <v>-9.7146015399118824E-4</v>
      </c>
      <c r="M49" s="137">
        <v>-62.096669999924416</v>
      </c>
      <c r="N49" s="143">
        <v>-0.62016049136047968</v>
      </c>
    </row>
    <row r="50" spans="1:14" ht="15" customHeight="1" x14ac:dyDescent="0.25">
      <c r="A50" s="50"/>
      <c r="B50" s="29" t="s">
        <v>124</v>
      </c>
      <c r="C50" s="165">
        <v>1146.7947700000045</v>
      </c>
      <c r="D50" s="137">
        <v>15.794770000004519</v>
      </c>
      <c r="E50" s="143">
        <v>1.3965313881524821</v>
      </c>
      <c r="F50" s="137">
        <v>28.794770000004519</v>
      </c>
      <c r="G50" s="143">
        <v>2.5755608228984244</v>
      </c>
      <c r="I50" s="29" t="s">
        <v>124</v>
      </c>
      <c r="J50" s="165">
        <v>8452.5713200001319</v>
      </c>
      <c r="K50" s="137">
        <v>129.57132000013189</v>
      </c>
      <c r="L50" s="143">
        <v>1.5567862549577143</v>
      </c>
      <c r="M50" s="137">
        <v>228.57132000013189</v>
      </c>
      <c r="N50" s="143">
        <v>2.7793205252934428</v>
      </c>
    </row>
    <row r="51" spans="1:14" ht="15" customHeight="1" x14ac:dyDescent="0.25">
      <c r="A51" s="50"/>
      <c r="B51" s="103" t="s">
        <v>230</v>
      </c>
      <c r="C51" s="170">
        <v>2656.8487900000046</v>
      </c>
      <c r="D51" s="171">
        <v>3.8487900000045556</v>
      </c>
      <c r="E51" s="172">
        <v>0.14507312476459333</v>
      </c>
      <c r="F51" s="171">
        <v>8.8487900000045556</v>
      </c>
      <c r="G51" s="172">
        <v>0.33416880664670146</v>
      </c>
      <c r="I51" s="103" t="s">
        <v>230</v>
      </c>
      <c r="J51" s="170">
        <v>19379.273790000221</v>
      </c>
      <c r="K51" s="171">
        <v>110.2737900002212</v>
      </c>
      <c r="L51" s="172">
        <v>0.57228600342634195</v>
      </c>
      <c r="M51" s="171">
        <v>165.2737900002212</v>
      </c>
      <c r="N51" s="172">
        <v>0.86017377953690755</v>
      </c>
    </row>
    <row r="52" spans="1:14" ht="15" customHeight="1" x14ac:dyDescent="0.25">
      <c r="A52" s="50"/>
      <c r="B52" s="29" t="s">
        <v>121</v>
      </c>
      <c r="C52" s="165">
        <v>139.20344999999998</v>
      </c>
      <c r="D52" s="137">
        <v>-2.7965500000000247</v>
      </c>
      <c r="E52" s="143">
        <v>-1.9694014084507216</v>
      </c>
      <c r="F52" s="137">
        <v>-0.79655000000002474</v>
      </c>
      <c r="G52" s="143">
        <v>-0.56896428571430135</v>
      </c>
      <c r="I52" s="29" t="s">
        <v>121</v>
      </c>
      <c r="J52" s="165">
        <v>973.38865000000055</v>
      </c>
      <c r="K52" s="137">
        <v>-23.611349999999447</v>
      </c>
      <c r="L52" s="143">
        <v>-2.3682397191574154</v>
      </c>
      <c r="M52" s="137">
        <v>-12.611349999999447</v>
      </c>
      <c r="N52" s="143">
        <v>-1.2790415821500432</v>
      </c>
    </row>
    <row r="53" spans="1:14" ht="15" customHeight="1" x14ac:dyDescent="0.25">
      <c r="A53" s="50"/>
      <c r="B53" s="29" t="s">
        <v>122</v>
      </c>
      <c r="C53" s="165">
        <v>171.6330200000001</v>
      </c>
      <c r="D53" s="137">
        <v>-0.36697999999989861</v>
      </c>
      <c r="E53" s="143">
        <v>-0.21336046511622442</v>
      </c>
      <c r="F53" s="137">
        <v>1.6330200000001014</v>
      </c>
      <c r="G53" s="143">
        <v>0.96060000000007051</v>
      </c>
      <c r="I53" s="29" t="s">
        <v>122</v>
      </c>
      <c r="J53" s="165">
        <v>1211.9273200000009</v>
      </c>
      <c r="K53" s="137">
        <v>-1.0726799999990817</v>
      </c>
      <c r="L53" s="143">
        <v>-8.8431986809496266E-2</v>
      </c>
      <c r="M53" s="137">
        <v>15.927320000000918</v>
      </c>
      <c r="N53" s="143">
        <v>1.3317157190636237</v>
      </c>
    </row>
    <row r="54" spans="1:14" ht="15" customHeight="1" x14ac:dyDescent="0.25">
      <c r="A54" s="50"/>
      <c r="B54" s="29" t="s">
        <v>123</v>
      </c>
      <c r="C54" s="165">
        <v>1447.4247900000018</v>
      </c>
      <c r="D54" s="137">
        <v>6.424790000001849</v>
      </c>
      <c r="E54" s="143">
        <v>0.44585634975724986</v>
      </c>
      <c r="F54" s="137">
        <v>-4.575209999998151</v>
      </c>
      <c r="G54" s="143">
        <v>-0.31509710743789299</v>
      </c>
      <c r="I54" s="29" t="s">
        <v>123</v>
      </c>
      <c r="J54" s="165">
        <v>10066.824960000096</v>
      </c>
      <c r="K54" s="137">
        <v>101.82496000009633</v>
      </c>
      <c r="L54" s="143">
        <v>1.0218259909693614</v>
      </c>
      <c r="M54" s="137">
        <v>31.824960000096326</v>
      </c>
      <c r="N54" s="143">
        <v>0.31713961136119906</v>
      </c>
    </row>
    <row r="55" spans="1:14" ht="15" customHeight="1" x14ac:dyDescent="0.25">
      <c r="A55" s="50"/>
      <c r="B55" s="29" t="s">
        <v>124</v>
      </c>
      <c r="C55" s="165">
        <v>898.58753000000274</v>
      </c>
      <c r="D55" s="137">
        <v>0.58753000000274369</v>
      </c>
      <c r="E55" s="143">
        <v>6.5426503341072362E-2</v>
      </c>
      <c r="F55" s="137">
        <v>12.587530000002744</v>
      </c>
      <c r="G55" s="143">
        <v>1.420714446952914</v>
      </c>
      <c r="I55" s="29" t="s">
        <v>124</v>
      </c>
      <c r="J55" s="165">
        <v>7127.1328600001243</v>
      </c>
      <c r="K55" s="137">
        <v>33.13286000012431</v>
      </c>
      <c r="L55" s="143">
        <v>0.46705469410946421</v>
      </c>
      <c r="M55" s="137">
        <v>130.13286000012431</v>
      </c>
      <c r="N55" s="143">
        <v>1.8598379305434349</v>
      </c>
    </row>
    <row r="56" spans="1:14" ht="7.15" customHeight="1" x14ac:dyDescent="0.25">
      <c r="A56" s="50"/>
      <c r="B56" s="22"/>
      <c r="C56" s="53"/>
      <c r="D56" s="137"/>
      <c r="E56" s="143"/>
      <c r="F56" s="137"/>
      <c r="G56" s="143"/>
      <c r="I56" s="22"/>
      <c r="J56" s="53"/>
      <c r="K56" s="137"/>
      <c r="L56" s="143"/>
      <c r="M56" s="137"/>
      <c r="N56" s="143"/>
    </row>
    <row r="57" spans="1:14" ht="15" customHeight="1" x14ac:dyDescent="0.25">
      <c r="A57" s="50"/>
      <c r="B57" s="82" t="s">
        <v>130</v>
      </c>
      <c r="C57" s="102">
        <v>5619.6983500000997</v>
      </c>
      <c r="D57" s="164">
        <v>18.698350000099708</v>
      </c>
      <c r="E57" s="135">
        <v>0.33383949294946547</v>
      </c>
      <c r="F57" s="164">
        <v>28.698350000099708</v>
      </c>
      <c r="G57" s="135">
        <v>0.51329547487210903</v>
      </c>
      <c r="I57" s="82" t="s">
        <v>130</v>
      </c>
      <c r="J57" s="102">
        <v>39857.641929999285</v>
      </c>
      <c r="K57" s="164">
        <v>222.64192999928491</v>
      </c>
      <c r="L57" s="135">
        <v>0.56173061687721315</v>
      </c>
      <c r="M57" s="164">
        <v>337.64192999928491</v>
      </c>
      <c r="N57" s="135">
        <v>0.85435711032206996</v>
      </c>
    </row>
    <row r="58" spans="1:14" ht="15" customHeight="1" x14ac:dyDescent="0.25">
      <c r="A58" s="50"/>
      <c r="B58" s="173" t="s">
        <v>231</v>
      </c>
      <c r="C58" s="170">
        <v>680.32708999999954</v>
      </c>
      <c r="D58" s="171">
        <v>18.327089999999544</v>
      </c>
      <c r="E58" s="172">
        <v>2.7684425981872494</v>
      </c>
      <c r="F58" s="171">
        <v>-72.672910000000456</v>
      </c>
      <c r="G58" s="172">
        <v>-9.6511168658699091</v>
      </c>
      <c r="I58" s="173" t="s">
        <v>231</v>
      </c>
      <c r="J58" s="170">
        <v>6760.6742000000495</v>
      </c>
      <c r="K58" s="171">
        <v>27.674200000049495</v>
      </c>
      <c r="L58" s="172">
        <v>0.41102331798677483</v>
      </c>
      <c r="M58" s="171">
        <v>-560.3257999999505</v>
      </c>
      <c r="N58" s="172">
        <v>-7.6536784592262137</v>
      </c>
    </row>
    <row r="59" spans="1:14" ht="15" customHeight="1" x14ac:dyDescent="0.25">
      <c r="A59" s="50"/>
      <c r="B59" s="99" t="s">
        <v>10</v>
      </c>
      <c r="C59" s="165">
        <v>422.29567999999972</v>
      </c>
      <c r="D59" s="137">
        <v>16.29567999999972</v>
      </c>
      <c r="E59" s="143">
        <v>4.0137142857142152</v>
      </c>
      <c r="F59" s="137">
        <v>-34.70432000000028</v>
      </c>
      <c r="G59" s="143">
        <v>-7.5939431072210652</v>
      </c>
      <c r="I59" s="99" t="s">
        <v>10</v>
      </c>
      <c r="J59" s="165">
        <v>3899.7162800000419</v>
      </c>
      <c r="K59" s="137">
        <v>44.716280000041934</v>
      </c>
      <c r="L59" s="143">
        <v>1.1599553826210638</v>
      </c>
      <c r="M59" s="137">
        <v>-277.28371999995807</v>
      </c>
      <c r="N59" s="143">
        <v>-6.6383461814689468</v>
      </c>
    </row>
    <row r="60" spans="1:14" ht="15" customHeight="1" x14ac:dyDescent="0.25">
      <c r="A60" s="50"/>
      <c r="B60" s="99" t="s">
        <v>9</v>
      </c>
      <c r="C60" s="165">
        <v>258.03140999999982</v>
      </c>
      <c r="D60" s="137">
        <v>2.0314099999998234</v>
      </c>
      <c r="E60" s="143">
        <v>0.79351953124992747</v>
      </c>
      <c r="F60" s="137">
        <v>-38.968590000000177</v>
      </c>
      <c r="G60" s="143">
        <v>-13.120737373737441</v>
      </c>
      <c r="I60" s="99" t="s">
        <v>9</v>
      </c>
      <c r="J60" s="165">
        <v>2860.9579199999798</v>
      </c>
      <c r="K60" s="137">
        <v>-16.042080000020178</v>
      </c>
      <c r="L60" s="143">
        <v>-0.55759749739382869</v>
      </c>
      <c r="M60" s="137">
        <v>-284.04208000002018</v>
      </c>
      <c r="N60" s="143">
        <v>-9.03154467408649</v>
      </c>
    </row>
    <row r="61" spans="1:14" ht="15" customHeight="1" x14ac:dyDescent="0.25">
      <c r="A61" s="50"/>
      <c r="B61" s="173" t="s">
        <v>233</v>
      </c>
      <c r="C61" s="170">
        <v>1258.6757200000034</v>
      </c>
      <c r="D61" s="171">
        <v>22.675720000003366</v>
      </c>
      <c r="E61" s="172">
        <v>1.834605177993808</v>
      </c>
      <c r="F61" s="171">
        <v>71.675720000003366</v>
      </c>
      <c r="G61" s="172">
        <v>6.0383925863524439</v>
      </c>
      <c r="I61" s="173" t="s">
        <v>233</v>
      </c>
      <c r="J61" s="170">
        <v>11551.129669999949</v>
      </c>
      <c r="K61" s="171">
        <v>199.12966999994933</v>
      </c>
      <c r="L61" s="172">
        <v>1.7541373326281757</v>
      </c>
      <c r="M61" s="171">
        <v>103.12966999994933</v>
      </c>
      <c r="N61" s="172">
        <v>0.90085316212393707</v>
      </c>
    </row>
    <row r="62" spans="1:14" ht="15" customHeight="1" x14ac:dyDescent="0.25">
      <c r="A62" s="50"/>
      <c r="B62" s="99" t="s">
        <v>10</v>
      </c>
      <c r="C62" s="165">
        <v>604.43503000000021</v>
      </c>
      <c r="D62" s="137">
        <v>4.4350300000002107</v>
      </c>
      <c r="E62" s="143">
        <v>0.73917166666670653</v>
      </c>
      <c r="F62" s="137">
        <v>19.435030000000211</v>
      </c>
      <c r="G62" s="143">
        <v>3.3222273504273687</v>
      </c>
      <c r="I62" s="99" t="s">
        <v>10</v>
      </c>
      <c r="J62" s="165">
        <v>5374.7648900000568</v>
      </c>
      <c r="K62" s="137">
        <v>70.764890000056766</v>
      </c>
      <c r="L62" s="143">
        <v>1.3341796757175217</v>
      </c>
      <c r="M62" s="137">
        <v>40.764890000056766</v>
      </c>
      <c r="N62" s="143">
        <v>0.764246156731474</v>
      </c>
    </row>
    <row r="63" spans="1:14" ht="15" customHeight="1" x14ac:dyDescent="0.25">
      <c r="A63" s="50"/>
      <c r="B63" s="99" t="s">
        <v>9</v>
      </c>
      <c r="C63" s="165">
        <v>654.24069000000009</v>
      </c>
      <c r="D63" s="137">
        <v>18.240690000000086</v>
      </c>
      <c r="E63" s="143">
        <v>2.8680330188679335</v>
      </c>
      <c r="F63" s="137">
        <v>51.240690000000086</v>
      </c>
      <c r="G63" s="143">
        <v>8.4976268656716627</v>
      </c>
      <c r="I63" s="99" t="s">
        <v>9</v>
      </c>
      <c r="J63" s="165">
        <v>6176.3647800000417</v>
      </c>
      <c r="K63" s="137">
        <v>127.36478000004172</v>
      </c>
      <c r="L63" s="143">
        <v>2.1055510001660025</v>
      </c>
      <c r="M63" s="137">
        <v>62.364780000041719</v>
      </c>
      <c r="N63" s="143">
        <v>1.0200323846915467</v>
      </c>
    </row>
    <row r="64" spans="1:14" ht="15" customHeight="1" x14ac:dyDescent="0.25">
      <c r="A64" s="50"/>
      <c r="B64" s="173" t="s">
        <v>234</v>
      </c>
      <c r="C64" s="170">
        <v>1395.912770000004</v>
      </c>
      <c r="D64" s="171">
        <v>-59.087229999995998</v>
      </c>
      <c r="E64" s="172">
        <v>-4.060978006872574</v>
      </c>
      <c r="F64" s="171">
        <v>-4.0872299999959978</v>
      </c>
      <c r="G64" s="172">
        <v>-0.29194499999971413</v>
      </c>
      <c r="I64" s="173" t="s">
        <v>234</v>
      </c>
      <c r="J64" s="170">
        <v>8846.1589200000253</v>
      </c>
      <c r="K64" s="171">
        <v>-154.84107999997468</v>
      </c>
      <c r="L64" s="172">
        <v>-1.7202653038548448</v>
      </c>
      <c r="M64" s="171">
        <v>246.15892000002532</v>
      </c>
      <c r="N64" s="172">
        <v>2.8623130232561067</v>
      </c>
    </row>
    <row r="65" spans="1:14" ht="15" customHeight="1" x14ac:dyDescent="0.25">
      <c r="A65" s="50"/>
      <c r="B65" s="99" t="s">
        <v>10</v>
      </c>
      <c r="C65" s="165">
        <v>741.6245200000011</v>
      </c>
      <c r="D65" s="137">
        <v>-17.375479999998902</v>
      </c>
      <c r="E65" s="143">
        <v>-2.2892595520420116</v>
      </c>
      <c r="F65" s="137">
        <v>0.6245200000010982</v>
      </c>
      <c r="G65" s="143">
        <v>8.4280701754522624E-2</v>
      </c>
      <c r="I65" s="99" t="s">
        <v>10</v>
      </c>
      <c r="J65" s="165">
        <v>4513.918520000012</v>
      </c>
      <c r="K65" s="137">
        <v>-33.081479999988005</v>
      </c>
      <c r="L65" s="143">
        <v>-0.7275451946335636</v>
      </c>
      <c r="M65" s="137">
        <v>109.91852000001199</v>
      </c>
      <c r="N65" s="143">
        <v>2.4958792007268897</v>
      </c>
    </row>
    <row r="66" spans="1:14" ht="15" customHeight="1" x14ac:dyDescent="0.25">
      <c r="A66" s="50"/>
      <c r="B66" s="99" t="s">
        <v>9</v>
      </c>
      <c r="C66" s="165">
        <v>654.28824999999961</v>
      </c>
      <c r="D66" s="137">
        <v>-41.711750000000393</v>
      </c>
      <c r="E66" s="143">
        <v>-5.9930675287356792</v>
      </c>
      <c r="F66" s="137">
        <v>-4.7117500000003929</v>
      </c>
      <c r="G66" s="143">
        <v>-0.71498482549323228</v>
      </c>
      <c r="I66" s="99" t="s">
        <v>9</v>
      </c>
      <c r="J66" s="165">
        <v>4332.2403999999888</v>
      </c>
      <c r="K66" s="137">
        <v>-121.75960000001123</v>
      </c>
      <c r="L66" s="143">
        <v>-2.7337135159409769</v>
      </c>
      <c r="M66" s="137">
        <v>136.24039999998877</v>
      </c>
      <c r="N66" s="143">
        <v>3.2469113441370183</v>
      </c>
    </row>
    <row r="67" spans="1:14" ht="15" customHeight="1" x14ac:dyDescent="0.25">
      <c r="A67" s="50"/>
      <c r="B67" s="173" t="s">
        <v>235</v>
      </c>
      <c r="C67" s="170">
        <v>2284.7827699999998</v>
      </c>
      <c r="D67" s="171">
        <v>35.7827699999998</v>
      </c>
      <c r="E67" s="172">
        <v>1.5910524677634328</v>
      </c>
      <c r="F67" s="171">
        <v>34.7827699999998</v>
      </c>
      <c r="G67" s="172">
        <v>1.5459008888888803</v>
      </c>
      <c r="I67" s="173" t="s">
        <v>235</v>
      </c>
      <c r="J67" s="170">
        <v>12699.679139999893</v>
      </c>
      <c r="K67" s="171">
        <v>150.67913999989287</v>
      </c>
      <c r="L67" s="172">
        <v>1.2007262730089536</v>
      </c>
      <c r="M67" s="171">
        <v>548.67913999989287</v>
      </c>
      <c r="N67" s="172">
        <v>4.515506048883978</v>
      </c>
    </row>
    <row r="68" spans="1:14" ht="15" customHeight="1" x14ac:dyDescent="0.25">
      <c r="A68" s="50"/>
      <c r="B68" s="99" t="s">
        <v>10</v>
      </c>
      <c r="C68" s="165">
        <v>1194.4943300000004</v>
      </c>
      <c r="D68" s="137">
        <v>11.494330000000446</v>
      </c>
      <c r="E68" s="143">
        <v>0.97162552831787252</v>
      </c>
      <c r="F68" s="137">
        <v>33.494330000000446</v>
      </c>
      <c r="G68" s="143">
        <v>2.8849552110250158</v>
      </c>
      <c r="I68" s="99" t="s">
        <v>10</v>
      </c>
      <c r="J68" s="165">
        <v>6689.9684500000321</v>
      </c>
      <c r="K68" s="137">
        <v>29.968450000032135</v>
      </c>
      <c r="L68" s="143">
        <v>0.44997672672721478</v>
      </c>
      <c r="M68" s="137">
        <v>297.96845000003213</v>
      </c>
      <c r="N68" s="143">
        <v>4.6615840112645799</v>
      </c>
    </row>
    <row r="69" spans="1:14" ht="15" customHeight="1" x14ac:dyDescent="0.25">
      <c r="A69" s="50"/>
      <c r="B69" s="99" t="s">
        <v>9</v>
      </c>
      <c r="C69" s="165">
        <v>1090.2884400000021</v>
      </c>
      <c r="D69" s="137">
        <v>25.288440000002083</v>
      </c>
      <c r="E69" s="143">
        <v>2.3745014084508966</v>
      </c>
      <c r="F69" s="137">
        <v>0.28844000000208325</v>
      </c>
      <c r="G69" s="143">
        <v>2.6462385321295301E-2</v>
      </c>
      <c r="I69" s="99" t="s">
        <v>9</v>
      </c>
      <c r="J69" s="165">
        <v>6009.7106899999862</v>
      </c>
      <c r="K69" s="137">
        <v>120.71068999998624</v>
      </c>
      <c r="L69" s="143">
        <v>2.0497654949904245</v>
      </c>
      <c r="M69" s="137">
        <v>250.71068999998624</v>
      </c>
      <c r="N69" s="143">
        <v>4.3533719395726109</v>
      </c>
    </row>
    <row r="70" spans="1:14" ht="7.15" customHeight="1" x14ac:dyDescent="0.25">
      <c r="A70" s="50"/>
      <c r="B70" s="22"/>
      <c r="C70" s="52"/>
      <c r="D70" s="137"/>
      <c r="G70" s="143"/>
      <c r="I70" s="22"/>
      <c r="J70" s="52"/>
      <c r="K70" s="137"/>
      <c r="N70" s="143"/>
    </row>
    <row r="71" spans="1:14" ht="15" customHeight="1" x14ac:dyDescent="0.25">
      <c r="A71" s="50"/>
      <c r="B71" s="82" t="s">
        <v>205</v>
      </c>
      <c r="C71" s="90"/>
      <c r="D71" s="164"/>
      <c r="E71" s="35"/>
      <c r="F71" s="35"/>
      <c r="G71" s="135"/>
      <c r="I71" s="82" t="s">
        <v>205</v>
      </c>
      <c r="J71" s="90"/>
      <c r="K71" s="164"/>
      <c r="L71" s="35"/>
      <c r="M71" s="35"/>
      <c r="N71" s="135"/>
    </row>
    <row r="72" spans="1:14" ht="15" customHeight="1" x14ac:dyDescent="0.25">
      <c r="A72" s="50"/>
      <c r="B72" s="29" t="s">
        <v>236</v>
      </c>
      <c r="C72" s="139">
        <v>11.393692866094648</v>
      </c>
      <c r="D72" s="171">
        <v>-0.28279347563004364</v>
      </c>
      <c r="E72" s="172"/>
      <c r="F72" s="171">
        <v>0.59061649335274069</v>
      </c>
      <c r="G72" s="172"/>
      <c r="I72" s="29" t="s">
        <v>236</v>
      </c>
      <c r="J72" s="139">
        <v>10.353773856586137</v>
      </c>
      <c r="K72" s="171">
        <v>3.9657545245150416E-2</v>
      </c>
      <c r="L72" s="172"/>
      <c r="M72" s="171">
        <v>0.58403701448087375</v>
      </c>
      <c r="N72" s="172"/>
    </row>
    <row r="73" spans="1:14" ht="15" customHeight="1" x14ac:dyDescent="0.25">
      <c r="A73" s="50"/>
      <c r="B73" s="29" t="s">
        <v>119</v>
      </c>
      <c r="C73" s="174">
        <v>11.473607185104621</v>
      </c>
      <c r="D73" s="137">
        <v>4.2128216312219635E-2</v>
      </c>
      <c r="E73" s="143"/>
      <c r="F73" s="137">
        <v>1.0420747352235473</v>
      </c>
      <c r="I73" s="29" t="s">
        <v>119</v>
      </c>
      <c r="J73" s="174">
        <v>10.723152377121352</v>
      </c>
      <c r="K73" s="137">
        <v>0.20071301740417624</v>
      </c>
      <c r="L73" s="143"/>
      <c r="M73" s="137">
        <v>0.71625786318458395</v>
      </c>
    </row>
    <row r="74" spans="1:14" ht="15" customHeight="1" x14ac:dyDescent="0.25">
      <c r="A74" s="50"/>
      <c r="B74" s="29" t="s">
        <v>120</v>
      </c>
      <c r="C74" s="174">
        <v>11.304574469215478</v>
      </c>
      <c r="D74" s="137">
        <v>-0.60646963180223779</v>
      </c>
      <c r="E74" s="143"/>
      <c r="F74" s="137">
        <v>8.856238462333188E-2</v>
      </c>
      <c r="I74" s="29" t="s">
        <v>120</v>
      </c>
      <c r="J74" s="174">
        <v>9.9634460554268092</v>
      </c>
      <c r="K74" s="137">
        <v>-0.12529752234059011</v>
      </c>
      <c r="L74" s="143"/>
      <c r="M74" s="137">
        <v>0.44434539965497599</v>
      </c>
    </row>
    <row r="75" spans="1:14" ht="15" customHeight="1" x14ac:dyDescent="0.25">
      <c r="A75" s="50"/>
      <c r="B75" s="29" t="s">
        <v>237</v>
      </c>
      <c r="C75" s="139">
        <v>9.1751294800367855</v>
      </c>
      <c r="D75" s="171">
        <v>0.92660243129548903</v>
      </c>
      <c r="E75" s="172"/>
      <c r="F75" s="171">
        <v>2.3427202509185596</v>
      </c>
      <c r="G75" s="34"/>
      <c r="I75" s="29" t="s">
        <v>237</v>
      </c>
      <c r="J75" s="139">
        <v>8.7500606938190355</v>
      </c>
      <c r="K75" s="171">
        <v>1.4358182313489962</v>
      </c>
      <c r="L75" s="172"/>
      <c r="M75" s="171">
        <v>2.5658501675032461</v>
      </c>
      <c r="N75" s="34"/>
    </row>
    <row r="76" spans="1:14" ht="15" customHeight="1" x14ac:dyDescent="0.25">
      <c r="A76" s="50"/>
      <c r="B76" s="29" t="s">
        <v>119</v>
      </c>
      <c r="C76" s="174">
        <v>9.8749148100520117</v>
      </c>
      <c r="D76" s="137">
        <v>0.98753353461103544</v>
      </c>
      <c r="E76" s="143"/>
      <c r="F76" s="137">
        <v>2.2636338042755932</v>
      </c>
      <c r="I76" s="29" t="s">
        <v>119</v>
      </c>
      <c r="J76" s="174">
        <v>9.4527643353523363</v>
      </c>
      <c r="K76" s="137">
        <v>1.5768927847287477</v>
      </c>
      <c r="L76" s="143"/>
      <c r="M76" s="137">
        <v>2.5139285232770874</v>
      </c>
    </row>
    <row r="77" spans="1:14" ht="15" customHeight="1" x14ac:dyDescent="0.25">
      <c r="A77" s="50"/>
      <c r="B77" s="29" t="s">
        <v>120</v>
      </c>
      <c r="C77" s="174">
        <v>8.394746845943013</v>
      </c>
      <c r="D77" s="137">
        <v>0.8938045165046411</v>
      </c>
      <c r="E77" s="143"/>
      <c r="F77" s="137">
        <v>2.465743824794977</v>
      </c>
      <c r="I77" s="29" t="s">
        <v>120</v>
      </c>
      <c r="J77" s="174">
        <v>8.0075032574277589</v>
      </c>
      <c r="K77" s="137">
        <v>1.2868638884932011</v>
      </c>
      <c r="L77" s="143"/>
      <c r="M77" s="137">
        <v>2.6208060574693954</v>
      </c>
    </row>
    <row r="78" spans="1:14" ht="6.4" customHeight="1" x14ac:dyDescent="0.25">
      <c r="B78" s="85"/>
      <c r="C78" s="86"/>
      <c r="D78" s="86"/>
      <c r="E78" s="142"/>
      <c r="F78" s="88"/>
      <c r="G78" s="87"/>
      <c r="I78" s="85"/>
      <c r="J78" s="86"/>
      <c r="K78" s="86"/>
      <c r="L78" s="142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93" t="s">
        <v>322</v>
      </c>
    </row>
    <row r="81" spans="2:2" x14ac:dyDescent="0.25">
      <c r="B81" s="292" t="s">
        <v>321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conditionalFormatting sqref="C72">
    <cfRule type="expression" dxfId="43" priority="30">
      <formula>#REF!&lt;5</formula>
    </cfRule>
  </conditionalFormatting>
  <conditionalFormatting sqref="C73:C74">
    <cfRule type="expression" dxfId="42" priority="29">
      <formula>#REF!&lt;5</formula>
    </cfRule>
  </conditionalFormatting>
  <conditionalFormatting sqref="C75:C77">
    <cfRule type="expression" dxfId="41" priority="28">
      <formula>#REF!&lt;5</formula>
    </cfRule>
  </conditionalFormatting>
  <conditionalFormatting sqref="J72">
    <cfRule type="expression" dxfId="40" priority="3">
      <formula>#REF!&lt;5</formula>
    </cfRule>
  </conditionalFormatting>
  <conditionalFormatting sqref="J73:J74">
    <cfRule type="expression" dxfId="39" priority="2">
      <formula>#REF!&lt;5</formula>
    </cfRule>
  </conditionalFormatting>
  <conditionalFormatting sqref="J75:J77">
    <cfRule type="expression" dxfId="38" priority="1">
      <formula>#REF!&lt;5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2" sqref="B2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4" customWidth="1"/>
    <col min="3" max="3" width="50.7265625" style="21" customWidth="1"/>
    <col min="4" max="4" width="10.81640625" style="120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5"/>
    </row>
    <row r="5" spans="1:16" ht="14.5" x14ac:dyDescent="0.35">
      <c r="P5" s="98" t="s">
        <v>125</v>
      </c>
    </row>
    <row r="6" spans="1:16" ht="15.5" x14ac:dyDescent="0.35">
      <c r="B6" s="13" t="s">
        <v>284</v>
      </c>
      <c r="J6" s="13"/>
    </row>
    <row r="7" spans="1:16" ht="13" x14ac:dyDescent="0.3">
      <c r="C7" s="92"/>
    </row>
    <row r="8" spans="1:16" ht="15" customHeight="1" x14ac:dyDescent="0.25">
      <c r="B8" s="370" t="s">
        <v>118</v>
      </c>
      <c r="C8" s="371"/>
      <c r="D8" s="364" t="s">
        <v>328</v>
      </c>
      <c r="E8" s="376" t="s">
        <v>33</v>
      </c>
      <c r="F8" s="376"/>
      <c r="G8" s="376" t="s">
        <v>34</v>
      </c>
      <c r="H8" s="376"/>
      <c r="J8" s="370" t="s">
        <v>54</v>
      </c>
      <c r="K8" s="371"/>
      <c r="L8" s="364" t="s">
        <v>327</v>
      </c>
      <c r="M8" s="376" t="s">
        <v>33</v>
      </c>
      <c r="N8" s="376"/>
      <c r="O8" s="376" t="s">
        <v>34</v>
      </c>
      <c r="P8" s="376"/>
    </row>
    <row r="9" spans="1:16" ht="15" customHeight="1" x14ac:dyDescent="0.25">
      <c r="B9" s="372"/>
      <c r="C9" s="373"/>
      <c r="D9" s="365"/>
      <c r="E9" s="376"/>
      <c r="F9" s="376"/>
      <c r="G9" s="376"/>
      <c r="H9" s="376"/>
      <c r="J9" s="372"/>
      <c r="K9" s="373"/>
      <c r="L9" s="365"/>
      <c r="M9" s="376"/>
      <c r="N9" s="376"/>
      <c r="O9" s="376"/>
      <c r="P9" s="376"/>
    </row>
    <row r="10" spans="1:16" ht="15" customHeight="1" x14ac:dyDescent="0.25">
      <c r="B10" s="374"/>
      <c r="C10" s="375"/>
      <c r="D10" s="366"/>
      <c r="E10" s="75" t="s">
        <v>3</v>
      </c>
      <c r="F10" s="76" t="s">
        <v>4</v>
      </c>
      <c r="G10" s="75" t="s">
        <v>3</v>
      </c>
      <c r="H10" s="76" t="s">
        <v>4</v>
      </c>
      <c r="J10" s="374"/>
      <c r="K10" s="375"/>
      <c r="L10" s="366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7"/>
      <c r="D11" s="121"/>
      <c r="K11" s="97"/>
      <c r="L11" s="121"/>
    </row>
    <row r="12" spans="1:16" ht="15" customHeight="1" x14ac:dyDescent="0.25">
      <c r="B12" s="29" t="s">
        <v>238</v>
      </c>
      <c r="C12" s="29"/>
      <c r="D12" s="122">
        <v>3119.1779399999928</v>
      </c>
      <c r="E12" s="164">
        <v>52.177939999992759</v>
      </c>
      <c r="F12" s="135">
        <v>1.7012696446036273</v>
      </c>
      <c r="G12" s="164">
        <v>-27.822060000007241</v>
      </c>
      <c r="H12" s="135">
        <v>-0.88408198284103889</v>
      </c>
      <c r="J12" s="29" t="s">
        <v>16</v>
      </c>
      <c r="K12" s="29"/>
      <c r="L12" s="122">
        <v>19239.637719999817</v>
      </c>
      <c r="M12" s="164">
        <v>-104.36228000018309</v>
      </c>
      <c r="N12" s="135">
        <v>-0.53950723738721251</v>
      </c>
      <c r="O12" s="164">
        <v>-441.36228000018309</v>
      </c>
      <c r="P12" s="135">
        <v>-2.2425805599318238</v>
      </c>
    </row>
    <row r="13" spans="1:16" ht="15" customHeight="1" x14ac:dyDescent="0.25">
      <c r="B13" s="29" t="s">
        <v>119</v>
      </c>
      <c r="C13" s="29"/>
      <c r="D13" s="175">
        <v>1513.7982400000012</v>
      </c>
      <c r="E13" s="137">
        <v>12.798240000001215</v>
      </c>
      <c r="F13" s="143">
        <v>0.85264756828789245</v>
      </c>
      <c r="G13" s="137">
        <v>-25.201759999998785</v>
      </c>
      <c r="H13" s="143">
        <v>-1.6375412605587343</v>
      </c>
      <c r="J13" s="29" t="s">
        <v>119</v>
      </c>
      <c r="K13" s="29"/>
      <c r="L13" s="175">
        <v>8789.2029800001201</v>
      </c>
      <c r="M13" s="137">
        <v>-84.797019999879922</v>
      </c>
      <c r="N13" s="143">
        <v>-0.95556704980707252</v>
      </c>
      <c r="O13" s="137">
        <v>-230.79701999987992</v>
      </c>
      <c r="P13" s="143">
        <v>-2.5587252771605336</v>
      </c>
    </row>
    <row r="14" spans="1:16" ht="15" customHeight="1" x14ac:dyDescent="0.25">
      <c r="B14" s="29" t="s">
        <v>120</v>
      </c>
      <c r="C14" s="29"/>
      <c r="D14" s="175">
        <v>1605.3797000000018</v>
      </c>
      <c r="E14" s="137">
        <v>38.379700000001776</v>
      </c>
      <c r="F14" s="143">
        <v>2.449246968730165</v>
      </c>
      <c r="G14" s="137">
        <v>-2.6202999999982239</v>
      </c>
      <c r="H14" s="143">
        <v>-0.16295398009938822</v>
      </c>
      <c r="J14" s="29" t="s">
        <v>120</v>
      </c>
      <c r="K14" s="29"/>
      <c r="L14" s="175">
        <v>10450.434740000108</v>
      </c>
      <c r="M14" s="137">
        <v>-19.565259999892078</v>
      </c>
      <c r="N14" s="143">
        <v>-0.1868697230171108</v>
      </c>
      <c r="O14" s="137">
        <v>-210.56525999989208</v>
      </c>
      <c r="P14" s="143">
        <v>-1.9750985836215307</v>
      </c>
    </row>
    <row r="15" spans="1:16" ht="8.65" customHeight="1" x14ac:dyDescent="0.25">
      <c r="A15" s="21"/>
      <c r="B15" s="195"/>
      <c r="E15" s="137"/>
      <c r="F15" s="143"/>
      <c r="G15" s="137"/>
      <c r="H15" s="143"/>
      <c r="L15" s="120"/>
      <c r="M15" s="137"/>
      <c r="N15" s="143"/>
      <c r="O15" s="137"/>
      <c r="P15" s="143"/>
    </row>
    <row r="16" spans="1:16" ht="15" customHeight="1" x14ac:dyDescent="0.25">
      <c r="B16" s="82" t="s">
        <v>131</v>
      </c>
      <c r="C16" s="82"/>
      <c r="D16" s="122">
        <v>3119.1779399999928</v>
      </c>
      <c r="E16" s="164">
        <v>52.177939999992759</v>
      </c>
      <c r="F16" s="135">
        <v>1.7012696446036273</v>
      </c>
      <c r="G16" s="164">
        <v>-27.822060000007241</v>
      </c>
      <c r="H16" s="135">
        <v>-0.88408198284103889</v>
      </c>
      <c r="J16" s="82" t="s">
        <v>131</v>
      </c>
      <c r="K16" s="82"/>
      <c r="L16" s="122">
        <v>19239.637719999817</v>
      </c>
      <c r="M16" s="164">
        <v>-104.36228000018309</v>
      </c>
      <c r="N16" s="135">
        <v>-0.53950723738721251</v>
      </c>
      <c r="O16" s="164">
        <v>-441.36228000018309</v>
      </c>
      <c r="P16" s="135">
        <v>-2.2425805599318238</v>
      </c>
    </row>
    <row r="17" spans="2:16" ht="15" customHeight="1" x14ac:dyDescent="0.25">
      <c r="B17" s="29" t="s">
        <v>132</v>
      </c>
      <c r="C17" s="29"/>
      <c r="D17" s="122">
        <v>366.58010000000024</v>
      </c>
      <c r="E17" s="164">
        <v>33.580100000000243</v>
      </c>
      <c r="F17" s="135">
        <v>10.084114114114186</v>
      </c>
      <c r="G17" s="164">
        <v>52.580100000000243</v>
      </c>
      <c r="H17" s="135">
        <v>13.492291021671903</v>
      </c>
      <c r="J17" s="29" t="s">
        <v>132</v>
      </c>
      <c r="K17" s="29"/>
      <c r="L17" s="122">
        <v>2989.4067600000039</v>
      </c>
      <c r="M17" s="164">
        <v>-0.59323999999605803</v>
      </c>
      <c r="N17" s="135">
        <v>-1.9840802675446412E-2</v>
      </c>
      <c r="O17" s="164">
        <v>38.406760000003942</v>
      </c>
      <c r="P17" s="135">
        <v>-0.84886368159190795</v>
      </c>
    </row>
    <row r="18" spans="2:16" ht="15" customHeight="1" x14ac:dyDescent="0.25">
      <c r="B18" s="99" t="s">
        <v>126</v>
      </c>
      <c r="C18" s="99"/>
      <c r="D18" s="175">
        <v>107.72540999999997</v>
      </c>
      <c r="E18" s="137">
        <v>-1.2745900000000319</v>
      </c>
      <c r="F18" s="143">
        <v>-1.1693486238532387</v>
      </c>
      <c r="G18" s="137">
        <v>-1.2745900000000319</v>
      </c>
      <c r="H18" s="143">
        <v>3.5821249999999623</v>
      </c>
      <c r="J18" s="99" t="s">
        <v>126</v>
      </c>
      <c r="K18" s="99"/>
      <c r="L18" s="175">
        <v>982.35429999999906</v>
      </c>
      <c r="M18" s="137">
        <v>-15.645700000000943</v>
      </c>
      <c r="N18" s="143">
        <v>-1.5677054108217447</v>
      </c>
      <c r="O18" s="137">
        <v>-11.645700000000943</v>
      </c>
      <c r="P18" s="143">
        <v>-4.9027783155857634</v>
      </c>
    </row>
    <row r="19" spans="2:16" ht="15" customHeight="1" x14ac:dyDescent="0.25">
      <c r="B19" s="99" t="s">
        <v>127</v>
      </c>
      <c r="C19" s="99"/>
      <c r="D19" s="175">
        <v>258.85469000000001</v>
      </c>
      <c r="E19" s="137">
        <v>34.854690000000005</v>
      </c>
      <c r="F19" s="143">
        <v>15.560129464285708</v>
      </c>
      <c r="G19" s="137">
        <v>53.854690000000005</v>
      </c>
      <c r="H19" s="143">
        <v>17.66122272727273</v>
      </c>
      <c r="J19" s="99" t="s">
        <v>127</v>
      </c>
      <c r="K19" s="99"/>
      <c r="L19" s="175">
        <v>2007.0524600000008</v>
      </c>
      <c r="M19" s="137">
        <v>15.052460000000792</v>
      </c>
      <c r="N19" s="143">
        <v>0.75564558232936463</v>
      </c>
      <c r="O19" s="137">
        <v>50.052460000000792</v>
      </c>
      <c r="P19" s="143">
        <v>1.26399899091831</v>
      </c>
    </row>
    <row r="20" spans="2:16" ht="15" customHeight="1" x14ac:dyDescent="0.25">
      <c r="B20" s="157" t="s">
        <v>140</v>
      </c>
      <c r="C20" s="100"/>
      <c r="D20" s="122">
        <v>113.29359000000005</v>
      </c>
      <c r="E20" s="164">
        <v>27.293590000000052</v>
      </c>
      <c r="F20" s="135">
        <v>31.736732558139607</v>
      </c>
      <c r="G20" s="164">
        <v>18.293590000000052</v>
      </c>
      <c r="H20" s="135">
        <v>19.256410526315832</v>
      </c>
      <c r="J20" s="157" t="s">
        <v>140</v>
      </c>
      <c r="K20" s="157"/>
      <c r="L20" s="122">
        <v>913.75850999999921</v>
      </c>
      <c r="M20" s="164">
        <v>51.758509999999205</v>
      </c>
      <c r="N20" s="135">
        <v>6.0044675174012951</v>
      </c>
      <c r="O20" s="164">
        <v>-12.241490000000795</v>
      </c>
      <c r="P20" s="135">
        <v>-1.3219751619871261</v>
      </c>
    </row>
    <row r="21" spans="2:16" ht="15" customHeight="1" x14ac:dyDescent="0.25">
      <c r="B21" s="99" t="s">
        <v>126</v>
      </c>
      <c r="C21" s="99"/>
      <c r="D21" s="175">
        <v>35.501660000000001</v>
      </c>
      <c r="E21" s="137">
        <v>6.5016600000000011</v>
      </c>
      <c r="F21" s="143">
        <v>22.41951724137931</v>
      </c>
      <c r="G21" s="137">
        <v>11.501660000000001</v>
      </c>
      <c r="H21" s="143">
        <v>47.92358333333334</v>
      </c>
      <c r="J21" s="99" t="s">
        <v>126</v>
      </c>
      <c r="K21" s="99"/>
      <c r="L21" s="175">
        <v>271.59310999999997</v>
      </c>
      <c r="M21" s="137">
        <v>27.593109999999967</v>
      </c>
      <c r="N21" s="143">
        <v>11.308651639344248</v>
      </c>
      <c r="O21" s="137">
        <v>-11.406890000000033</v>
      </c>
      <c r="P21" s="143">
        <v>-4.0307031802120292</v>
      </c>
    </row>
    <row r="22" spans="2:16" ht="15" customHeight="1" x14ac:dyDescent="0.25">
      <c r="B22" s="99" t="s">
        <v>127</v>
      </c>
      <c r="C22" s="99"/>
      <c r="D22" s="175">
        <v>77.791929999999965</v>
      </c>
      <c r="E22" s="137">
        <v>20.791929999999965</v>
      </c>
      <c r="F22" s="143">
        <v>36.477070175438541</v>
      </c>
      <c r="G22" s="137">
        <v>5.7919299999999652</v>
      </c>
      <c r="H22" s="143">
        <v>8.0443472222221857</v>
      </c>
      <c r="J22" s="99" t="s">
        <v>127</v>
      </c>
      <c r="K22" s="99"/>
      <c r="L22" s="175">
        <v>642.16539999999952</v>
      </c>
      <c r="M22" s="137">
        <v>24.165399999999522</v>
      </c>
      <c r="N22" s="143">
        <v>3.9102588996762933</v>
      </c>
      <c r="O22" s="137">
        <v>-0.83460000000047785</v>
      </c>
      <c r="P22" s="143">
        <v>-0.12979782270613782</v>
      </c>
    </row>
    <row r="23" spans="2:16" ht="16.899999999999999" customHeight="1" x14ac:dyDescent="0.25">
      <c r="B23" s="157" t="s">
        <v>142</v>
      </c>
      <c r="C23" s="101"/>
      <c r="D23" s="122">
        <v>253.28651000000019</v>
      </c>
      <c r="E23" s="164">
        <v>6.2865100000001917</v>
      </c>
      <c r="F23" s="135">
        <v>2.5451457489879488</v>
      </c>
      <c r="G23" s="164">
        <v>25.286510000000192</v>
      </c>
      <c r="H23" s="135">
        <v>11.090574561403585</v>
      </c>
      <c r="J23" s="157" t="s">
        <v>142</v>
      </c>
      <c r="K23" s="101"/>
      <c r="L23" s="122">
        <v>2075.6482500000047</v>
      </c>
      <c r="M23" s="164">
        <v>-52.351749999995263</v>
      </c>
      <c r="N23" s="135">
        <v>-2.4601386278193331</v>
      </c>
      <c r="O23" s="164">
        <v>-13.351749999995263</v>
      </c>
      <c r="P23" s="135">
        <v>-0.63914552417402604</v>
      </c>
    </row>
    <row r="24" spans="2:16" ht="15" customHeight="1" x14ac:dyDescent="0.25">
      <c r="B24" s="99" t="s">
        <v>126</v>
      </c>
      <c r="C24" s="99"/>
      <c r="D24" s="175">
        <v>72.223749999999967</v>
      </c>
      <c r="E24" s="137">
        <v>-7.776250000000033</v>
      </c>
      <c r="F24" s="143">
        <v>-9.7203125000000341</v>
      </c>
      <c r="G24" s="137">
        <v>-7.776250000000033</v>
      </c>
      <c r="H24" s="143">
        <v>-9.7203125000000341</v>
      </c>
      <c r="J24" s="99" t="s">
        <v>126</v>
      </c>
      <c r="K24" s="99"/>
      <c r="L24" s="175">
        <v>710.76118999999903</v>
      </c>
      <c r="M24" s="137">
        <v>-43.238810000000967</v>
      </c>
      <c r="N24" s="143">
        <v>-5.7345901856765238</v>
      </c>
      <c r="O24" s="137">
        <v>-39.238810000000967</v>
      </c>
      <c r="P24" s="143">
        <v>-5.2318413333334632</v>
      </c>
    </row>
    <row r="25" spans="2:16" ht="15" customHeight="1" x14ac:dyDescent="0.25">
      <c r="B25" s="99" t="s">
        <v>127</v>
      </c>
      <c r="C25" s="99"/>
      <c r="D25" s="175">
        <v>181.06276000000003</v>
      </c>
      <c r="E25" s="137">
        <v>14.062760000000026</v>
      </c>
      <c r="F25" s="143">
        <v>8.4208143712575065</v>
      </c>
      <c r="G25" s="137">
        <v>33.062760000000026</v>
      </c>
      <c r="H25" s="143">
        <v>22.339702702702709</v>
      </c>
      <c r="J25" s="99" t="s">
        <v>127</v>
      </c>
      <c r="K25" s="99"/>
      <c r="L25" s="175">
        <v>1364.8870600000014</v>
      </c>
      <c r="M25" s="137">
        <v>-9.1129399999986163</v>
      </c>
      <c r="N25" s="143">
        <v>-0.66324163027647387</v>
      </c>
      <c r="O25" s="137">
        <v>25.887060000001384</v>
      </c>
      <c r="P25" s="143">
        <v>1.933312920089719</v>
      </c>
    </row>
    <row r="26" spans="2:16" ht="15" customHeight="1" x14ac:dyDescent="0.25">
      <c r="B26" s="29" t="s">
        <v>133</v>
      </c>
      <c r="C26" s="29"/>
      <c r="D26" s="122">
        <v>2731.6520399999972</v>
      </c>
      <c r="E26" s="164">
        <v>8.6520399999972142</v>
      </c>
      <c r="F26" s="135">
        <v>0.31773925817103077</v>
      </c>
      <c r="G26" s="164">
        <v>-87.347960000002786</v>
      </c>
      <c r="H26" s="135">
        <v>-3.0985441645974703</v>
      </c>
      <c r="J26" s="29" t="s">
        <v>133</v>
      </c>
      <c r="K26" s="29"/>
      <c r="L26" s="122">
        <v>16118.57976999998</v>
      </c>
      <c r="M26" s="164">
        <v>-123.42023000001973</v>
      </c>
      <c r="N26" s="135">
        <v>-0.75988320403904197</v>
      </c>
      <c r="O26" s="164">
        <v>-441.42023000001973</v>
      </c>
      <c r="P26" s="135">
        <v>-2.665581099033929</v>
      </c>
    </row>
    <row r="27" spans="2:16" ht="15" customHeight="1" x14ac:dyDescent="0.25">
      <c r="B27" s="99" t="s">
        <v>126</v>
      </c>
      <c r="C27" s="99"/>
      <c r="D27" s="175">
        <v>1396.8466999999998</v>
      </c>
      <c r="E27" s="137">
        <v>10.846699999999828</v>
      </c>
      <c r="F27" s="143">
        <v>0.78259018759017351</v>
      </c>
      <c r="G27" s="137">
        <v>-34.153300000000172</v>
      </c>
      <c r="H27" s="143">
        <v>-2.3866736547868754</v>
      </c>
      <c r="J27" s="99" t="s">
        <v>126</v>
      </c>
      <c r="K27" s="99"/>
      <c r="L27" s="175">
        <v>7749.5421000000206</v>
      </c>
      <c r="M27" s="137">
        <v>-72.457899999979418</v>
      </c>
      <c r="N27" s="143">
        <v>-0.92633469700817272</v>
      </c>
      <c r="O27" s="137">
        <v>-183.45789999997942</v>
      </c>
      <c r="P27" s="143">
        <v>-2.3125917055335776</v>
      </c>
    </row>
    <row r="28" spans="2:16" ht="15" customHeight="1" x14ac:dyDescent="0.25">
      <c r="B28" s="99" t="s">
        <v>127</v>
      </c>
      <c r="C28" s="99"/>
      <c r="D28" s="175">
        <v>1334.8053400000022</v>
      </c>
      <c r="E28" s="137">
        <v>-2.1946599999978389</v>
      </c>
      <c r="F28" s="143">
        <v>-0.16414809274478159</v>
      </c>
      <c r="G28" s="137">
        <v>-53.194659999997839</v>
      </c>
      <c r="H28" s="143">
        <v>-3.8324682997116497</v>
      </c>
      <c r="J28" s="99" t="s">
        <v>127</v>
      </c>
      <c r="K28" s="99"/>
      <c r="L28" s="175">
        <v>8369.0376700000052</v>
      </c>
      <c r="M28" s="137">
        <v>-50.962329999994836</v>
      </c>
      <c r="N28" s="143">
        <v>-0.60525332541561738</v>
      </c>
      <c r="O28" s="137">
        <v>-257.96232999999484</v>
      </c>
      <c r="P28" s="143">
        <v>-2.9901742204705499</v>
      </c>
    </row>
    <row r="29" spans="2:16" ht="15" customHeight="1" x14ac:dyDescent="0.25">
      <c r="B29" s="157" t="s">
        <v>150</v>
      </c>
      <c r="C29" s="101"/>
      <c r="D29" s="122">
        <v>504.18717999999978</v>
      </c>
      <c r="E29" s="164">
        <v>-31.812820000000215</v>
      </c>
      <c r="F29" s="135">
        <v>-5.9352276119403484</v>
      </c>
      <c r="G29" s="164">
        <v>-9.8128200000002153</v>
      </c>
      <c r="H29" s="135">
        <v>-1.9091089494163782</v>
      </c>
      <c r="J29" s="157" t="s">
        <v>150</v>
      </c>
      <c r="K29" s="101"/>
      <c r="L29" s="122">
        <v>3369.661309999994</v>
      </c>
      <c r="M29" s="164">
        <v>-9.3386900000059541</v>
      </c>
      <c r="N29" s="135">
        <v>-0.27637437111589236</v>
      </c>
      <c r="O29" s="164">
        <v>121.66130999999405</v>
      </c>
      <c r="P29" s="135">
        <v>3.7457299876845411</v>
      </c>
    </row>
    <row r="30" spans="2:16" ht="15" customHeight="1" x14ac:dyDescent="0.25">
      <c r="B30" s="99" t="s">
        <v>126</v>
      </c>
      <c r="C30" s="99"/>
      <c r="D30" s="175">
        <v>287.51749000000001</v>
      </c>
      <c r="E30" s="137">
        <v>-4.4825099999999907</v>
      </c>
      <c r="F30" s="143">
        <v>-1.5351061643835635</v>
      </c>
      <c r="G30" s="137">
        <v>2.5174900000000093</v>
      </c>
      <c r="H30" s="143">
        <v>0.8833298245614003</v>
      </c>
      <c r="J30" s="99" t="s">
        <v>126</v>
      </c>
      <c r="K30" s="99"/>
      <c r="L30" s="175">
        <v>1939.6914100000079</v>
      </c>
      <c r="M30" s="137">
        <v>19.691410000007863</v>
      </c>
      <c r="N30" s="143">
        <v>1.02559427083375</v>
      </c>
      <c r="O30" s="137">
        <v>113.69141000000786</v>
      </c>
      <c r="P30" s="143">
        <v>6.2262546549840039</v>
      </c>
    </row>
    <row r="31" spans="2:16" ht="15" customHeight="1" x14ac:dyDescent="0.25">
      <c r="B31" s="99" t="s">
        <v>127</v>
      </c>
      <c r="C31" s="99"/>
      <c r="D31" s="175">
        <v>216.66968999999983</v>
      </c>
      <c r="E31" s="137">
        <v>-28.330310000000168</v>
      </c>
      <c r="F31" s="143">
        <v>-11.563391836734766</v>
      </c>
      <c r="G31" s="137">
        <v>-12.330310000000168</v>
      </c>
      <c r="H31" s="143">
        <v>-5.3844148471616506</v>
      </c>
      <c r="J31" s="99" t="s">
        <v>127</v>
      </c>
      <c r="K31" s="99"/>
      <c r="L31" s="175">
        <v>1429.969900000003</v>
      </c>
      <c r="M31" s="137">
        <v>-29.030099999996992</v>
      </c>
      <c r="N31" s="143">
        <v>-1.9897258396159714</v>
      </c>
      <c r="O31" s="137">
        <v>8.9699000000030082</v>
      </c>
      <c r="P31" s="143">
        <v>0.63123856439149506</v>
      </c>
    </row>
    <row r="32" spans="2:16" ht="15" customHeight="1" x14ac:dyDescent="0.25">
      <c r="B32" s="157" t="s">
        <v>151</v>
      </c>
      <c r="C32" s="101"/>
      <c r="D32" s="122">
        <v>2227.4648599999973</v>
      </c>
      <c r="E32" s="164">
        <v>40.464859999997316</v>
      </c>
      <c r="F32" s="135">
        <v>1.8502450845906395</v>
      </c>
      <c r="G32" s="164">
        <v>-77.535140000002684</v>
      </c>
      <c r="H32" s="135">
        <v>-3.3637804772235427</v>
      </c>
      <c r="J32" s="157" t="s">
        <v>151</v>
      </c>
      <c r="K32" s="101"/>
      <c r="L32" s="122">
        <v>12748.918459999986</v>
      </c>
      <c r="M32" s="164">
        <v>-113.08154000001377</v>
      </c>
      <c r="N32" s="135">
        <v>-0.8791909500856292</v>
      </c>
      <c r="O32" s="164">
        <v>-563.08154000001377</v>
      </c>
      <c r="P32" s="135">
        <v>-4.2298793569712529</v>
      </c>
    </row>
    <row r="33" spans="2:16" ht="15" customHeight="1" x14ac:dyDescent="0.25">
      <c r="B33" s="99" t="s">
        <v>126</v>
      </c>
      <c r="C33" s="99"/>
      <c r="D33" s="175">
        <v>1109.3292099999999</v>
      </c>
      <c r="E33" s="137">
        <v>15.329209999999875</v>
      </c>
      <c r="F33" s="143">
        <v>1.4012074954296025</v>
      </c>
      <c r="G33" s="137">
        <v>-36.670790000000125</v>
      </c>
      <c r="H33" s="143">
        <v>-3.1998944153577753</v>
      </c>
      <c r="J33" s="99" t="s">
        <v>126</v>
      </c>
      <c r="K33" s="99"/>
      <c r="L33" s="175">
        <v>5809.8506900000129</v>
      </c>
      <c r="M33" s="137">
        <v>-91.149309999987054</v>
      </c>
      <c r="N33" s="143">
        <v>-1.5446417556344301</v>
      </c>
      <c r="O33" s="137">
        <v>-296.14930999998705</v>
      </c>
      <c r="P33" s="143">
        <v>-4.8501360956434212</v>
      </c>
    </row>
    <row r="34" spans="2:16" ht="15" customHeight="1" x14ac:dyDescent="0.25">
      <c r="B34" s="99" t="s">
        <v>127</v>
      </c>
      <c r="C34" s="99"/>
      <c r="D34" s="175">
        <v>1118.1356500000022</v>
      </c>
      <c r="E34" s="137">
        <v>26.135650000002215</v>
      </c>
      <c r="F34" s="143">
        <v>2.3933745421247323</v>
      </c>
      <c r="G34" s="137">
        <v>-40.864349999997785</v>
      </c>
      <c r="H34" s="143">
        <v>-3.5258283002586523</v>
      </c>
      <c r="J34" s="99" t="s">
        <v>127</v>
      </c>
      <c r="K34" s="99"/>
      <c r="L34" s="175">
        <v>6939.0677700000024</v>
      </c>
      <c r="M34" s="137">
        <v>-21.932229999997617</v>
      </c>
      <c r="N34" s="143">
        <v>-0.3150729780203676</v>
      </c>
      <c r="O34" s="137">
        <v>-266.93222999999762</v>
      </c>
      <c r="P34" s="143">
        <v>-3.7043051623646619</v>
      </c>
    </row>
    <row r="35" spans="2:16" ht="15" customHeight="1" x14ac:dyDescent="0.25">
      <c r="B35" s="29" t="s">
        <v>239</v>
      </c>
      <c r="C35" s="29"/>
      <c r="D35" s="122">
        <v>20.945799999999998</v>
      </c>
      <c r="E35" s="164">
        <v>8.9457999999999984</v>
      </c>
      <c r="F35" s="135">
        <v>74.548333333333318</v>
      </c>
      <c r="G35" s="164">
        <v>15.945799999999998</v>
      </c>
      <c r="H35" s="135">
        <v>318.91599999999994</v>
      </c>
      <c r="J35" s="29" t="s">
        <v>239</v>
      </c>
      <c r="K35" s="29"/>
      <c r="L35" s="122">
        <v>131.65119000000007</v>
      </c>
      <c r="M35" s="164">
        <v>18.651190000000071</v>
      </c>
      <c r="N35" s="135">
        <v>16.505477876106255</v>
      </c>
      <c r="O35" s="164">
        <v>25.651190000000071</v>
      </c>
      <c r="P35" s="135">
        <v>24.199235849056677</v>
      </c>
    </row>
    <row r="36" spans="2:16" ht="15" customHeight="1" x14ac:dyDescent="0.25">
      <c r="B36" s="99" t="s">
        <v>126</v>
      </c>
      <c r="C36" s="99"/>
      <c r="D36" s="175">
        <v>9.2261299999999995</v>
      </c>
      <c r="E36" s="137">
        <v>2.2261299999999995</v>
      </c>
      <c r="F36" s="143">
        <v>31.801857142857131</v>
      </c>
      <c r="G36" s="137">
        <v>5.2261299999999995</v>
      </c>
      <c r="H36" s="143">
        <v>130.65324999999999</v>
      </c>
      <c r="J36" s="99" t="s">
        <v>126</v>
      </c>
      <c r="K36" s="99"/>
      <c r="L36" s="175">
        <v>57.30657999999999</v>
      </c>
      <c r="M36" s="137">
        <v>2.3065799999999896</v>
      </c>
      <c r="N36" s="143">
        <v>4.1937818181817903</v>
      </c>
      <c r="O36" s="137">
        <v>3.3065799999999896</v>
      </c>
      <c r="P36" s="143">
        <v>6.1232962962962887</v>
      </c>
    </row>
    <row r="37" spans="2:16" ht="15" customHeight="1" x14ac:dyDescent="0.25">
      <c r="B37" s="99" t="s">
        <v>127</v>
      </c>
      <c r="C37" s="99"/>
      <c r="D37" s="175">
        <v>11.719669999999997</v>
      </c>
      <c r="E37" s="137">
        <v>6.7196699999999971</v>
      </c>
      <c r="F37" s="143">
        <v>134.39339999999996</v>
      </c>
      <c r="G37" s="137">
        <v>10.719669999999997</v>
      </c>
      <c r="H37" s="143">
        <v>1071.9669999999996</v>
      </c>
      <c r="J37" s="99" t="s">
        <v>127</v>
      </c>
      <c r="K37" s="99"/>
      <c r="L37" s="175">
        <v>74.344610000000031</v>
      </c>
      <c r="M37" s="137">
        <v>17.344610000000031</v>
      </c>
      <c r="N37" s="143">
        <v>30.429140350877248</v>
      </c>
      <c r="O37" s="137">
        <v>22.344610000000031</v>
      </c>
      <c r="P37" s="143">
        <v>42.970403846153914</v>
      </c>
    </row>
    <row r="38" spans="2:16" ht="15" customHeight="1" x14ac:dyDescent="0.25">
      <c r="B38" s="29" t="s">
        <v>262</v>
      </c>
      <c r="C38" s="29"/>
      <c r="D38" s="122">
        <v>2731.6520399999886</v>
      </c>
      <c r="E38" s="164">
        <v>8.652039999988574</v>
      </c>
      <c r="F38" s="135">
        <v>0.31773925817071813</v>
      </c>
      <c r="G38" s="164">
        <v>-87.347960000011426</v>
      </c>
      <c r="H38" s="135">
        <v>-3.0985441645977829</v>
      </c>
      <c r="J38" s="29" t="s">
        <v>262</v>
      </c>
      <c r="K38" s="29"/>
      <c r="L38" s="122">
        <v>16118.579769999864</v>
      </c>
      <c r="M38" s="164">
        <v>-123.42023000013614</v>
      </c>
      <c r="N38" s="135">
        <v>-0.75988320403975251</v>
      </c>
      <c r="O38" s="164">
        <v>-441.42023000013614</v>
      </c>
      <c r="P38" s="135">
        <v>-2.6655810990346396</v>
      </c>
    </row>
    <row r="39" spans="2:16" ht="15" customHeight="1" x14ac:dyDescent="0.25">
      <c r="B39" s="157" t="s">
        <v>141</v>
      </c>
      <c r="C39" s="100"/>
      <c r="D39" s="122">
        <v>2213.9993399999976</v>
      </c>
      <c r="E39" s="164">
        <v>29.999339999997574</v>
      </c>
      <c r="F39" s="135">
        <v>1.3735961538460515</v>
      </c>
      <c r="G39" s="164">
        <v>-50.000660000002426</v>
      </c>
      <c r="H39" s="135">
        <v>-2.2085097173145982</v>
      </c>
      <c r="J39" s="157" t="s">
        <v>141</v>
      </c>
      <c r="K39" s="157"/>
      <c r="L39" s="122">
        <v>12257.705509999969</v>
      </c>
      <c r="M39" s="164">
        <v>16.705509999968854</v>
      </c>
      <c r="N39" s="135">
        <v>0.136471775181505</v>
      </c>
      <c r="O39" s="164">
        <v>-160.29449000003115</v>
      </c>
      <c r="P39" s="135">
        <v>-1.2908237236272413</v>
      </c>
    </row>
    <row r="40" spans="2:16" ht="15" customHeight="1" x14ac:dyDescent="0.25">
      <c r="B40" s="99" t="s">
        <v>126</v>
      </c>
      <c r="C40" s="99"/>
      <c r="D40" s="175">
        <v>1114.1803999999997</v>
      </c>
      <c r="E40" s="137">
        <v>31.180399999999736</v>
      </c>
      <c r="F40" s="143">
        <v>2.8790766389657989</v>
      </c>
      <c r="G40" s="137">
        <v>-17.819600000000264</v>
      </c>
      <c r="H40" s="143">
        <v>-1.5741696113074397</v>
      </c>
      <c r="J40" s="99" t="s">
        <v>126</v>
      </c>
      <c r="K40" s="99"/>
      <c r="L40" s="175">
        <v>5740.3652300000094</v>
      </c>
      <c r="M40" s="137">
        <v>0.36523000000943284</v>
      </c>
      <c r="N40" s="143">
        <v>6.3628919862281919E-3</v>
      </c>
      <c r="O40" s="137">
        <v>-106.63476999999057</v>
      </c>
      <c r="P40" s="143">
        <v>-1.8237518385495264</v>
      </c>
    </row>
    <row r="41" spans="2:16" ht="15" customHeight="1" x14ac:dyDescent="0.25">
      <c r="B41" s="99" t="s">
        <v>127</v>
      </c>
      <c r="C41" s="99"/>
      <c r="D41" s="175">
        <v>1099.8189400000012</v>
      </c>
      <c r="E41" s="137">
        <v>-1.1810599999987517</v>
      </c>
      <c r="F41" s="143">
        <v>-0.10727157129871046</v>
      </c>
      <c r="G41" s="137">
        <v>-32.181059999998752</v>
      </c>
      <c r="H41" s="143">
        <v>-2.8428498233214441</v>
      </c>
      <c r="J41" s="99" t="s">
        <v>127</v>
      </c>
      <c r="K41" s="99"/>
      <c r="L41" s="175">
        <v>6517.3402800000158</v>
      </c>
      <c r="M41" s="137">
        <v>16.340280000015809</v>
      </c>
      <c r="N41" s="143">
        <v>0.25135025380735954</v>
      </c>
      <c r="O41" s="137">
        <v>-53.659719999984191</v>
      </c>
      <c r="P41" s="143">
        <v>-0.81661421397024014</v>
      </c>
    </row>
    <row r="42" spans="2:16" ht="15" customHeight="1" x14ac:dyDescent="0.25">
      <c r="B42" s="157" t="s">
        <v>241</v>
      </c>
      <c r="C42" s="100"/>
      <c r="D42" s="122">
        <v>517.65270000000021</v>
      </c>
      <c r="E42" s="164">
        <v>-21.347299999999791</v>
      </c>
      <c r="F42" s="135">
        <v>-3.9605380333951388</v>
      </c>
      <c r="G42" s="164">
        <v>-36.347299999999791</v>
      </c>
      <c r="H42" s="135">
        <v>-6.5608844765342553</v>
      </c>
      <c r="J42" s="157" t="s">
        <v>241</v>
      </c>
      <c r="K42" s="157"/>
      <c r="L42" s="122">
        <v>3860.8742600000051</v>
      </c>
      <c r="M42" s="164">
        <v>-140.12573999999495</v>
      </c>
      <c r="N42" s="135">
        <v>-3.5022679330166255</v>
      </c>
      <c r="O42" s="164">
        <v>-282.12573999999495</v>
      </c>
      <c r="P42" s="135">
        <v>-6.8096968380399403</v>
      </c>
    </row>
    <row r="43" spans="2:16" ht="15" customHeight="1" x14ac:dyDescent="0.25">
      <c r="B43" s="99" t="s">
        <v>126</v>
      </c>
      <c r="C43" s="99"/>
      <c r="D43" s="175">
        <v>282.66629999999981</v>
      </c>
      <c r="E43" s="137">
        <v>-20.333700000000192</v>
      </c>
      <c r="F43" s="143">
        <v>-6.7107920792079767</v>
      </c>
      <c r="G43" s="137">
        <v>-16.333700000000192</v>
      </c>
      <c r="H43" s="143">
        <v>-5.4627759197325076</v>
      </c>
      <c r="J43" s="99" t="s">
        <v>126</v>
      </c>
      <c r="K43" s="99"/>
      <c r="L43" s="175">
        <v>2009.1768700000011</v>
      </c>
      <c r="M43" s="137">
        <v>-72.823129999998855</v>
      </c>
      <c r="N43" s="143">
        <v>-3.4977487992314451</v>
      </c>
      <c r="O43" s="137">
        <v>-76.823129999998855</v>
      </c>
      <c r="P43" s="143">
        <v>-3.6827962607861338</v>
      </c>
    </row>
    <row r="44" spans="2:16" ht="15" customHeight="1" x14ac:dyDescent="0.25">
      <c r="B44" s="99" t="s">
        <v>127</v>
      </c>
      <c r="C44" s="99"/>
      <c r="D44" s="175">
        <v>234.98639999999989</v>
      </c>
      <c r="E44" s="137">
        <v>-1.0136000000001104</v>
      </c>
      <c r="F44" s="143">
        <v>-0.42949152542377078</v>
      </c>
      <c r="G44" s="137">
        <v>-21.01360000000011</v>
      </c>
      <c r="H44" s="143">
        <v>-8.2084375000000449</v>
      </c>
      <c r="J44" s="99" t="s">
        <v>127</v>
      </c>
      <c r="K44" s="99"/>
      <c r="L44" s="175">
        <v>1851.6973900000025</v>
      </c>
      <c r="M44" s="137">
        <v>-67.302609999997458</v>
      </c>
      <c r="N44" s="143">
        <v>-3.5071709223552574</v>
      </c>
      <c r="O44" s="137">
        <v>-204.30260999999746</v>
      </c>
      <c r="P44" s="143">
        <v>-9.9368973735407309</v>
      </c>
    </row>
    <row r="45" spans="2:16" ht="15" customHeight="1" x14ac:dyDescent="0.25">
      <c r="B45" s="157" t="s">
        <v>263</v>
      </c>
      <c r="C45" s="100"/>
      <c r="D45" s="144">
        <v>87.57602459832745</v>
      </c>
      <c r="E45" s="164">
        <v>-1.2078032464720252</v>
      </c>
      <c r="F45" s="164"/>
      <c r="G45" s="164">
        <v>-2.0013506797151308</v>
      </c>
      <c r="H45" s="135"/>
      <c r="J45" s="157" t="s">
        <v>263</v>
      </c>
      <c r="K45" s="157"/>
      <c r="L45" s="144">
        <v>83.777979630274103</v>
      </c>
      <c r="M45" s="164">
        <v>-0.18604022084252847</v>
      </c>
      <c r="N45" s="164"/>
      <c r="O45" s="164">
        <v>-0.36408632165922938</v>
      </c>
      <c r="P45" s="135"/>
    </row>
    <row r="46" spans="2:16" ht="15" customHeight="1" x14ac:dyDescent="0.25">
      <c r="B46" s="99" t="s">
        <v>126</v>
      </c>
      <c r="C46" s="99"/>
      <c r="D46" s="178">
        <v>92.274298059693777</v>
      </c>
      <c r="E46" s="137">
        <v>-6.4142979613350803E-2</v>
      </c>
      <c r="F46" s="137"/>
      <c r="G46" s="137">
        <v>-0.70815808065709973</v>
      </c>
      <c r="J46" s="99" t="s">
        <v>126</v>
      </c>
      <c r="K46" s="99"/>
      <c r="L46" s="178">
        <v>88.17115860942279</v>
      </c>
      <c r="M46" s="137">
        <v>2.6015494705632136E-2</v>
      </c>
      <c r="N46" s="137"/>
      <c r="O46" s="137">
        <v>0.22215639212788574</v>
      </c>
    </row>
    <row r="47" spans="2:16" ht="15" customHeight="1" x14ac:dyDescent="0.25">
      <c r="B47" s="99" t="s">
        <v>127</v>
      </c>
      <c r="C47" s="99"/>
      <c r="D47" s="178">
        <v>83.145771682549665</v>
      </c>
      <c r="E47" s="137">
        <v>-2.1765001745020243</v>
      </c>
      <c r="F47" s="137"/>
      <c r="G47" s="137">
        <v>-3.172636277649346</v>
      </c>
      <c r="J47" s="99" t="s">
        <v>127</v>
      </c>
      <c r="K47" s="99"/>
      <c r="L47" s="178">
        <v>80.083153267936851</v>
      </c>
      <c r="M47" s="137">
        <v>-0.33709506062093908</v>
      </c>
      <c r="N47" s="137"/>
      <c r="O47" s="137">
        <v>-0.83796107405733267</v>
      </c>
    </row>
    <row r="48" spans="2:16" ht="16.899999999999999" customHeight="1" x14ac:dyDescent="0.25">
      <c r="B48" s="176" t="s">
        <v>240</v>
      </c>
      <c r="C48" s="176"/>
      <c r="D48" s="69"/>
      <c r="E48" s="69"/>
      <c r="F48" s="69"/>
      <c r="G48" s="69"/>
      <c r="H48" s="69"/>
      <c r="I48" s="69"/>
      <c r="J48" s="176" t="s">
        <v>240</v>
      </c>
      <c r="K48" s="176"/>
      <c r="L48" s="69"/>
      <c r="M48" s="69"/>
      <c r="N48" s="69"/>
      <c r="O48" s="69"/>
      <c r="P48" s="69"/>
    </row>
    <row r="49" spans="2:16" ht="15" customHeight="1" x14ac:dyDescent="0.25">
      <c r="B49" s="82" t="s">
        <v>242</v>
      </c>
      <c r="C49" s="82"/>
      <c r="D49" s="122">
        <v>2731.6520399999886</v>
      </c>
      <c r="E49" s="164">
        <v>8.652039999988574</v>
      </c>
      <c r="F49" s="135">
        <v>0.31773925817071813</v>
      </c>
      <c r="G49" s="164">
        <v>-87.347960000011426</v>
      </c>
      <c r="H49" s="135">
        <v>-3.0985441645977829</v>
      </c>
      <c r="J49" s="82" t="s">
        <v>242</v>
      </c>
      <c r="K49" s="82"/>
      <c r="L49" s="122">
        <v>16118.579769999864</v>
      </c>
      <c r="M49" s="164">
        <v>-123.42023000013614</v>
      </c>
      <c r="N49" s="135">
        <v>-0.75988320403975251</v>
      </c>
      <c r="O49" s="164">
        <v>-441.42023000013614</v>
      </c>
      <c r="P49" s="135">
        <v>-2.6655810990346396</v>
      </c>
    </row>
    <row r="50" spans="2:16" ht="15" customHeight="1" x14ac:dyDescent="0.25">
      <c r="B50" s="29" t="s">
        <v>243</v>
      </c>
      <c r="C50" s="29"/>
      <c r="D50" s="122">
        <v>2340.7445599999946</v>
      </c>
      <c r="E50" s="164">
        <v>-19.255440000005365</v>
      </c>
      <c r="F50" s="135">
        <v>-0.81590847457650284</v>
      </c>
      <c r="G50" s="164">
        <v>-75.255440000005365</v>
      </c>
      <c r="H50" s="135">
        <v>-3.1148774834439337</v>
      </c>
      <c r="J50" s="29" t="s">
        <v>243</v>
      </c>
      <c r="K50" s="29"/>
      <c r="L50" s="122">
        <v>13705.519639999944</v>
      </c>
      <c r="M50" s="164">
        <v>-57.480360000055953</v>
      </c>
      <c r="N50" s="135">
        <v>-0.41764411828857817</v>
      </c>
      <c r="O50" s="164">
        <v>-283.48036000005595</v>
      </c>
      <c r="P50" s="135">
        <v>-2.026451926514099</v>
      </c>
    </row>
    <row r="51" spans="2:16" ht="15" customHeight="1" x14ac:dyDescent="0.25">
      <c r="B51" s="99" t="s">
        <v>126</v>
      </c>
      <c r="C51" s="99"/>
      <c r="D51" s="175">
        <v>1100.5991199999999</v>
      </c>
      <c r="E51" s="137">
        <v>-14.400880000000143</v>
      </c>
      <c r="F51" s="143">
        <v>-1.2915587443946208</v>
      </c>
      <c r="G51" s="137">
        <v>-30.400880000000143</v>
      </c>
      <c r="H51" s="143">
        <v>-2.6879646330680913</v>
      </c>
      <c r="J51" s="99" t="s">
        <v>126</v>
      </c>
      <c r="K51" s="99"/>
      <c r="L51" s="175">
        <v>5909.6748500000322</v>
      </c>
      <c r="M51" s="137">
        <v>-17.325149999967834</v>
      </c>
      <c r="N51" s="143">
        <v>-0.29230892525676211</v>
      </c>
      <c r="O51" s="137">
        <v>-79.325149999967834</v>
      </c>
      <c r="P51" s="143">
        <v>-1.3245141091996544</v>
      </c>
    </row>
    <row r="52" spans="2:16" ht="15" customHeight="1" x14ac:dyDescent="0.25">
      <c r="B52" s="99" t="s">
        <v>127</v>
      </c>
      <c r="C52" s="99"/>
      <c r="D52" s="175">
        <v>1240.1454400000014</v>
      </c>
      <c r="E52" s="137">
        <v>-4.854559999998628</v>
      </c>
      <c r="F52" s="143">
        <v>-0.38992449799185636</v>
      </c>
      <c r="G52" s="137">
        <v>-44.854559999998628</v>
      </c>
      <c r="H52" s="143">
        <v>-3.4906272373539764</v>
      </c>
      <c r="J52" s="99" t="s">
        <v>127</v>
      </c>
      <c r="K52" s="99"/>
      <c r="L52" s="175">
        <v>7795.8447899999965</v>
      </c>
      <c r="M52" s="137">
        <v>-40.155210000003535</v>
      </c>
      <c r="N52" s="143">
        <v>-0.51244525267998142</v>
      </c>
      <c r="O52" s="137">
        <v>-203.15521000000354</v>
      </c>
      <c r="P52" s="143">
        <v>-2.5397575946993811</v>
      </c>
    </row>
    <row r="53" spans="2:16" ht="15" customHeight="1" x14ac:dyDescent="0.25">
      <c r="B53" s="29" t="s">
        <v>244</v>
      </c>
      <c r="C53" s="29"/>
      <c r="D53" s="122">
        <v>390.90748000000036</v>
      </c>
      <c r="E53" s="164">
        <v>27.907480000000362</v>
      </c>
      <c r="F53" s="135">
        <v>7.6880110192838487</v>
      </c>
      <c r="G53" s="164">
        <v>-12.092519999999638</v>
      </c>
      <c r="H53" s="135">
        <v>-3.0006253101736036</v>
      </c>
      <c r="J53" s="29" t="s">
        <v>244</v>
      </c>
      <c r="K53" s="29"/>
      <c r="L53" s="122">
        <v>2413.0601300000021</v>
      </c>
      <c r="M53" s="164">
        <v>-65.939869999997882</v>
      </c>
      <c r="N53" s="135">
        <v>-2.6599382815650614</v>
      </c>
      <c r="O53" s="164">
        <v>-157.93986999999788</v>
      </c>
      <c r="P53" s="135">
        <v>-6.1431299105405657</v>
      </c>
    </row>
    <row r="54" spans="2:16" ht="15" customHeight="1" x14ac:dyDescent="0.25">
      <c r="B54" s="99" t="s">
        <v>126</v>
      </c>
      <c r="C54" s="99"/>
      <c r="D54" s="175">
        <v>296.24758000000003</v>
      </c>
      <c r="E54" s="137">
        <v>25.247580000000028</v>
      </c>
      <c r="F54" s="143">
        <v>9.3164501845018464</v>
      </c>
      <c r="G54" s="137">
        <v>-2.7524199999999723</v>
      </c>
      <c r="H54" s="143">
        <v>-0.92054180602005431</v>
      </c>
      <c r="J54" s="99" t="s">
        <v>126</v>
      </c>
      <c r="K54" s="99"/>
      <c r="L54" s="175">
        <v>1839.8672499999986</v>
      </c>
      <c r="M54" s="137">
        <v>-55.132750000001352</v>
      </c>
      <c r="N54" s="143">
        <v>-2.909379947229624</v>
      </c>
      <c r="O54" s="137">
        <v>-103.13275000000135</v>
      </c>
      <c r="P54" s="143">
        <v>-5.3079130211014558</v>
      </c>
    </row>
    <row r="55" spans="2:16" ht="15" customHeight="1" x14ac:dyDescent="0.25">
      <c r="B55" s="99" t="s">
        <v>127</v>
      </c>
      <c r="C55" s="99"/>
      <c r="D55" s="175">
        <v>94.659900000000022</v>
      </c>
      <c r="E55" s="137">
        <v>2.6599000000000217</v>
      </c>
      <c r="F55" s="143">
        <v>2.8911956521739341</v>
      </c>
      <c r="G55" s="137">
        <v>-9.3400999999999783</v>
      </c>
      <c r="H55" s="143">
        <v>-8.9808653846153703</v>
      </c>
      <c r="J55" s="99" t="s">
        <v>127</v>
      </c>
      <c r="K55" s="99"/>
      <c r="L55" s="175">
        <v>573.19287999999995</v>
      </c>
      <c r="M55" s="137">
        <v>-10.807120000000054</v>
      </c>
      <c r="N55" s="143">
        <v>-1.85053424657535</v>
      </c>
      <c r="O55" s="137">
        <v>-54.807120000000054</v>
      </c>
      <c r="P55" s="143">
        <v>-8.7272484076433159</v>
      </c>
    </row>
    <row r="56" spans="2:16" ht="6.4" customHeight="1" x14ac:dyDescent="0.25">
      <c r="C56" s="51"/>
      <c r="D56" s="123"/>
      <c r="E56" s="137"/>
      <c r="F56" s="143"/>
      <c r="G56" s="137"/>
      <c r="H56" s="143"/>
      <c r="J56" s="51"/>
      <c r="K56" s="51"/>
      <c r="L56" s="123"/>
      <c r="M56" s="137"/>
      <c r="N56" s="143"/>
      <c r="O56" s="137"/>
      <c r="P56" s="143"/>
    </row>
    <row r="57" spans="2:16" ht="15" customHeight="1" x14ac:dyDescent="0.25">
      <c r="B57" s="82" t="s">
        <v>247</v>
      </c>
      <c r="C57" s="82"/>
      <c r="D57" s="122">
        <v>35.70346978961129</v>
      </c>
      <c r="E57" s="164">
        <v>-0.42653021038871231</v>
      </c>
      <c r="F57" s="135"/>
      <c r="G57" s="164">
        <v>-1.2765302103887066</v>
      </c>
      <c r="H57" s="135"/>
      <c r="J57" s="82" t="s">
        <v>247</v>
      </c>
      <c r="K57" s="82"/>
      <c r="L57" s="122">
        <v>35.596695421809031</v>
      </c>
      <c r="M57" s="164">
        <v>-0.44330457819096836</v>
      </c>
      <c r="N57" s="135"/>
      <c r="O57" s="164">
        <v>-0.87330457819096807</v>
      </c>
      <c r="P57" s="135"/>
    </row>
    <row r="58" spans="2:16" ht="15" customHeight="1" x14ac:dyDescent="0.25">
      <c r="B58" s="99" t="s">
        <v>126</v>
      </c>
      <c r="C58" s="99"/>
      <c r="D58" s="175">
        <v>33.436904015313722</v>
      </c>
      <c r="E58" s="137">
        <v>-0.7530959846862757</v>
      </c>
      <c r="F58" s="143"/>
      <c r="G58" s="137">
        <v>-1.4930959846862777</v>
      </c>
      <c r="H58" s="143"/>
      <c r="J58" s="99" t="s">
        <v>126</v>
      </c>
      <c r="K58" s="99"/>
      <c r="L58" s="175">
        <v>32.83393281297581</v>
      </c>
      <c r="M58" s="137">
        <v>-0.49606718702418817</v>
      </c>
      <c r="N58" s="143"/>
      <c r="O58" s="137">
        <v>-0.91606718702418988</v>
      </c>
      <c r="P58" s="143"/>
    </row>
    <row r="59" spans="2:16" ht="15" customHeight="1" x14ac:dyDescent="0.25">
      <c r="B59" s="99" t="s">
        <v>127</v>
      </c>
      <c r="C59" s="99"/>
      <c r="D59" s="175">
        <v>37.81164515607415</v>
      </c>
      <c r="E59" s="137">
        <v>-0.12835484392584817</v>
      </c>
      <c r="F59" s="143"/>
      <c r="G59" s="137">
        <v>-1.098354843925847</v>
      </c>
      <c r="H59" s="143"/>
      <c r="J59" s="99" t="s">
        <v>127</v>
      </c>
      <c r="K59" s="99"/>
      <c r="L59" s="175">
        <v>37.875060478840744</v>
      </c>
      <c r="M59" s="137">
        <v>-0.45493952115925396</v>
      </c>
      <c r="N59" s="143"/>
      <c r="O59" s="137">
        <v>-0.9049395211592568</v>
      </c>
      <c r="P59" s="143"/>
    </row>
    <row r="60" spans="2:16" ht="16.899999999999999" customHeight="1" x14ac:dyDescent="0.25">
      <c r="B60" s="177" t="s">
        <v>246</v>
      </c>
      <c r="C60" s="177"/>
      <c r="D60" s="123"/>
      <c r="J60" s="177" t="s">
        <v>246</v>
      </c>
      <c r="K60" s="177"/>
      <c r="L60" s="123"/>
    </row>
    <row r="61" spans="2:16" ht="15" customHeight="1" x14ac:dyDescent="0.25">
      <c r="B61" s="82" t="s">
        <v>245</v>
      </c>
      <c r="C61" s="82"/>
      <c r="D61" s="144">
        <v>4.9702582178072934</v>
      </c>
      <c r="E61" s="164">
        <v>-0.5750961707347555</v>
      </c>
      <c r="F61" s="135"/>
      <c r="G61" s="164">
        <v>-2.0889826477478683</v>
      </c>
      <c r="H61" s="135"/>
      <c r="J61" s="82" t="s">
        <v>245</v>
      </c>
      <c r="K61" s="82"/>
      <c r="L61" s="144">
        <v>4.5798670883769059</v>
      </c>
      <c r="M61" s="164">
        <v>-0.17324213462518756</v>
      </c>
      <c r="N61" s="135"/>
      <c r="O61" s="164">
        <v>-0.77641310485980863</v>
      </c>
      <c r="P61" s="135"/>
    </row>
    <row r="62" spans="2:16" ht="15" customHeight="1" x14ac:dyDescent="0.25">
      <c r="B62" s="99" t="s">
        <v>126</v>
      </c>
      <c r="C62" s="99"/>
      <c r="D62" s="178">
        <v>4.70393637326129</v>
      </c>
      <c r="E62" s="137">
        <v>-0.85161918229426536</v>
      </c>
      <c r="F62" s="143"/>
      <c r="G62" s="137">
        <v>-1.9347778126227073</v>
      </c>
      <c r="J62" s="99" t="s">
        <v>126</v>
      </c>
      <c r="K62" s="99"/>
      <c r="L62" s="178">
        <v>3.9268658208850562</v>
      </c>
      <c r="M62" s="137">
        <v>-0.49655529903312345</v>
      </c>
      <c r="N62" s="143"/>
      <c r="O62" s="137">
        <v>-0.73719569430465803</v>
      </c>
    </row>
    <row r="63" spans="2:16" ht="15" customHeight="1" x14ac:dyDescent="0.25">
      <c r="B63" s="99" t="s">
        <v>127</v>
      </c>
      <c r="C63" s="99"/>
      <c r="D63" s="178">
        <v>5.2489586234349224</v>
      </c>
      <c r="E63" s="137">
        <v>-0.28582073333396352</v>
      </c>
      <c r="F63" s="143"/>
      <c r="G63" s="137">
        <v>-2.1717906561039824</v>
      </c>
      <c r="J63" s="99" t="s">
        <v>127</v>
      </c>
      <c r="K63" s="99"/>
      <c r="L63" s="178">
        <v>5.1845316882173638</v>
      </c>
      <c r="M63" s="137">
        <v>0.12514926541451299</v>
      </c>
      <c r="N63" s="143"/>
      <c r="O63" s="137">
        <v>-0.80828157247580901</v>
      </c>
    </row>
    <row r="64" spans="2:16" ht="6.4" customHeight="1" x14ac:dyDescent="0.25">
      <c r="C64" s="51"/>
      <c r="D64" s="123"/>
      <c r="E64" s="137"/>
      <c r="F64" s="143"/>
      <c r="G64" s="137"/>
      <c r="J64" s="51"/>
      <c r="K64" s="51"/>
      <c r="L64" s="123"/>
      <c r="M64" s="137"/>
      <c r="N64" s="143"/>
      <c r="O64" s="137"/>
    </row>
    <row r="65" spans="2:16" ht="15" customHeight="1" x14ac:dyDescent="0.25">
      <c r="B65" s="82" t="s">
        <v>249</v>
      </c>
      <c r="C65" s="82"/>
      <c r="D65" s="144">
        <v>12.339268144854989</v>
      </c>
      <c r="E65" s="164">
        <v>1.1751109652736442</v>
      </c>
      <c r="F65" s="135"/>
      <c r="G65" s="164">
        <v>2.2647736432586782</v>
      </c>
      <c r="H65" s="35"/>
      <c r="J65" s="82" t="s">
        <v>249</v>
      </c>
      <c r="K65" s="82"/>
      <c r="L65" s="144">
        <v>11.857382519254132</v>
      </c>
      <c r="M65" s="164">
        <v>0.63955220279064307</v>
      </c>
      <c r="N65" s="135"/>
      <c r="O65" s="164">
        <v>1.9358849347130693</v>
      </c>
      <c r="P65" s="35"/>
    </row>
    <row r="66" spans="2:16" ht="15" customHeight="1" x14ac:dyDescent="0.25">
      <c r="B66" s="99" t="s">
        <v>10</v>
      </c>
      <c r="C66" s="99"/>
      <c r="D66" s="178">
        <v>13.845740552631867</v>
      </c>
      <c r="E66" s="137">
        <v>0.64227734916866375</v>
      </c>
      <c r="F66" s="143"/>
      <c r="G66" s="137">
        <v>1.7562926141273252</v>
      </c>
      <c r="J66" s="99" t="s">
        <v>10</v>
      </c>
      <c r="K66" s="99"/>
      <c r="L66" s="178">
        <v>14.492004243708678</v>
      </c>
      <c r="M66" s="137">
        <v>0.6720093574903192</v>
      </c>
      <c r="N66" s="143"/>
      <c r="O66" s="137">
        <v>2.0250938693232001</v>
      </c>
    </row>
    <row r="67" spans="2:16" ht="15" customHeight="1" x14ac:dyDescent="0.25">
      <c r="B67" s="99" t="s">
        <v>9</v>
      </c>
      <c r="C67" s="99"/>
      <c r="D67" s="178">
        <v>10.762775342208297</v>
      </c>
      <c r="E67" s="137">
        <v>1.7126631507348495</v>
      </c>
      <c r="F67" s="143"/>
      <c r="G67" s="137">
        <v>2.8377032960987867</v>
      </c>
      <c r="J67" s="99" t="s">
        <v>9</v>
      </c>
      <c r="K67" s="99"/>
      <c r="L67" s="178">
        <v>9.4177816026008756</v>
      </c>
      <c r="M67" s="137">
        <v>0.61730654321845257</v>
      </c>
      <c r="N67" s="143"/>
      <c r="O67" s="137">
        <v>1.8369307853990673</v>
      </c>
    </row>
    <row r="68" spans="2:16" ht="16.899999999999999" customHeight="1" x14ac:dyDescent="0.25">
      <c r="B68" s="177" t="s">
        <v>250</v>
      </c>
      <c r="C68" s="177"/>
      <c r="D68" s="123"/>
      <c r="E68" s="137"/>
      <c r="G68" s="137"/>
      <c r="J68" s="177" t="s">
        <v>250</v>
      </c>
      <c r="K68" s="177"/>
      <c r="L68" s="123"/>
      <c r="M68" s="137"/>
      <c r="O68" s="137"/>
    </row>
    <row r="69" spans="2:16" ht="15" customHeight="1" x14ac:dyDescent="0.25">
      <c r="B69" s="82" t="s">
        <v>248</v>
      </c>
      <c r="C69" s="82"/>
      <c r="D69" s="144">
        <v>21.322775070530909</v>
      </c>
      <c r="E69" s="164">
        <v>2.4474694470590279</v>
      </c>
      <c r="F69" s="35"/>
      <c r="G69" s="179" t="s">
        <v>326</v>
      </c>
      <c r="H69" s="35"/>
      <c r="I69" s="61"/>
      <c r="J69" s="82" t="s">
        <v>258</v>
      </c>
      <c r="K69" s="82"/>
      <c r="L69" s="144">
        <v>11.070916235264768</v>
      </c>
      <c r="M69" s="164">
        <v>1.1258678230709958</v>
      </c>
      <c r="N69" s="35"/>
      <c r="O69" s="179" t="s">
        <v>326</v>
      </c>
      <c r="P69" s="35"/>
    </row>
    <row r="70" spans="2:16" ht="15" customHeight="1" x14ac:dyDescent="0.25">
      <c r="B70" s="99" t="s">
        <v>10</v>
      </c>
      <c r="C70" s="99"/>
      <c r="D70" s="178">
        <v>21.535209406790859</v>
      </c>
      <c r="E70" s="137">
        <v>3.7311877023542195</v>
      </c>
      <c r="G70" s="145" t="s">
        <v>326</v>
      </c>
      <c r="J70" s="99" t="s">
        <v>10</v>
      </c>
      <c r="K70" s="99"/>
      <c r="L70" s="178">
        <v>10.309653219015541</v>
      </c>
      <c r="M70" s="137">
        <v>1.0592377382995757</v>
      </c>
      <c r="O70" s="145" t="s">
        <v>326</v>
      </c>
    </row>
    <row r="71" spans="2:16" ht="15" customHeight="1" x14ac:dyDescent="0.25">
      <c r="B71" s="99" t="s">
        <v>9</v>
      </c>
      <c r="C71" s="99"/>
      <c r="D71" s="178">
        <v>21.12246169179021</v>
      </c>
      <c r="E71" s="137">
        <v>1.1291239169734197</v>
      </c>
      <c r="G71" s="145" t="s">
        <v>326</v>
      </c>
      <c r="J71" s="99" t="s">
        <v>9</v>
      </c>
      <c r="K71" s="99"/>
      <c r="L71" s="178">
        <v>11.976061530059615</v>
      </c>
      <c r="M71" s="137">
        <v>1.2115114145601513</v>
      </c>
      <c r="O71" s="145" t="s">
        <v>326</v>
      </c>
    </row>
    <row r="72" spans="2:16" ht="16.899999999999999" customHeight="1" x14ac:dyDescent="0.25">
      <c r="B72" s="177" t="s">
        <v>251</v>
      </c>
      <c r="C72" s="177"/>
      <c r="D72" s="123"/>
      <c r="J72" s="177" t="s">
        <v>251</v>
      </c>
      <c r="K72" s="177"/>
      <c r="L72" s="123"/>
    </row>
    <row r="73" spans="2:16" ht="14.65" customHeight="1" x14ac:dyDescent="0.25">
      <c r="B73" s="82" t="s">
        <v>252</v>
      </c>
      <c r="C73" s="82"/>
      <c r="D73" s="124">
        <v>3119.1779399999928</v>
      </c>
      <c r="E73" s="164">
        <v>52.177939999992759</v>
      </c>
      <c r="F73" s="135">
        <v>1.7012696446036273</v>
      </c>
      <c r="G73" s="164">
        <v>-27.822060000007241</v>
      </c>
      <c r="H73" s="135">
        <v>-0.88408198284103889</v>
      </c>
      <c r="J73" s="82" t="s">
        <v>252</v>
      </c>
      <c r="K73" s="82"/>
      <c r="L73" s="124">
        <v>19239.637719999817</v>
      </c>
      <c r="M73" s="164">
        <v>-104.36228000018309</v>
      </c>
      <c r="N73" s="135">
        <v>-0.53950723738721251</v>
      </c>
      <c r="O73" s="164">
        <v>-441.36228000018309</v>
      </c>
      <c r="P73" s="135">
        <v>-2.2425805599318238</v>
      </c>
    </row>
    <row r="74" spans="2:16" ht="14.65" customHeight="1" x14ac:dyDescent="0.25">
      <c r="B74" s="103" t="s">
        <v>145</v>
      </c>
      <c r="C74" s="103"/>
      <c r="D74" s="144">
        <v>2.9054699999999998</v>
      </c>
      <c r="E74" s="164">
        <v>-1.0945300000000002</v>
      </c>
      <c r="F74" s="135">
        <v>-27.363250000000008</v>
      </c>
      <c r="G74" s="164">
        <v>0.90546999999999978</v>
      </c>
      <c r="H74" s="135">
        <v>45.273499999999984</v>
      </c>
      <c r="J74" s="103" t="s">
        <v>145</v>
      </c>
      <c r="K74" s="103"/>
      <c r="L74" s="144">
        <v>815.77589000000012</v>
      </c>
      <c r="M74" s="164">
        <v>33.775890000000118</v>
      </c>
      <c r="N74" s="135">
        <v>4.3191675191816046</v>
      </c>
      <c r="O74" s="164">
        <v>30.775890000000118</v>
      </c>
      <c r="P74" s="135">
        <v>3.9204955414012801</v>
      </c>
    </row>
    <row r="75" spans="2:16" ht="14.65" customHeight="1" x14ac:dyDescent="0.25">
      <c r="B75" s="99" t="s">
        <v>126</v>
      </c>
      <c r="C75" s="99"/>
      <c r="D75" s="178">
        <v>0.65103999999999995</v>
      </c>
      <c r="E75" s="137">
        <v>-0.34896000000000005</v>
      </c>
      <c r="F75" s="143">
        <v>-34.896000000000001</v>
      </c>
      <c r="G75" s="137">
        <v>0.65103999999999995</v>
      </c>
      <c r="H75" s="294" t="s">
        <v>326</v>
      </c>
      <c r="I75" s="61"/>
      <c r="J75" s="99" t="s">
        <v>126</v>
      </c>
      <c r="K75" s="99"/>
      <c r="L75" s="178">
        <v>186.99666000000022</v>
      </c>
      <c r="M75" s="137">
        <v>7.9966600000002188</v>
      </c>
      <c r="N75" s="143">
        <v>4.467407821229159</v>
      </c>
      <c r="O75" s="137">
        <v>8.9966600000002188</v>
      </c>
      <c r="P75" s="143">
        <v>5.0543033707866556</v>
      </c>
    </row>
    <row r="76" spans="2:16" ht="14.65" customHeight="1" x14ac:dyDescent="0.25">
      <c r="B76" s="99" t="s">
        <v>127</v>
      </c>
      <c r="C76" s="99"/>
      <c r="D76" s="178">
        <v>2.2544299999999997</v>
      </c>
      <c r="E76" s="137">
        <v>-0.74557000000000029</v>
      </c>
      <c r="F76" s="143">
        <v>-24.852333333333348</v>
      </c>
      <c r="G76" s="137">
        <v>0.25442999999999971</v>
      </c>
      <c r="H76" s="143">
        <v>12.721499999999992</v>
      </c>
      <c r="J76" s="99" t="s">
        <v>127</v>
      </c>
      <c r="K76" s="99"/>
      <c r="L76" s="178">
        <v>628.77923000000033</v>
      </c>
      <c r="M76" s="137">
        <v>25.779230000000325</v>
      </c>
      <c r="N76" s="143">
        <v>4.2751625207297508</v>
      </c>
      <c r="O76" s="137">
        <v>21.779230000000325</v>
      </c>
      <c r="P76" s="143">
        <v>3.5880115321252646</v>
      </c>
    </row>
    <row r="77" spans="2:16" ht="14.65" customHeight="1" x14ac:dyDescent="0.25">
      <c r="B77" s="103" t="s">
        <v>146</v>
      </c>
      <c r="C77" s="103"/>
      <c r="D77" s="124">
        <v>255.14360000000019</v>
      </c>
      <c r="E77" s="164">
        <v>-13.856399999999809</v>
      </c>
      <c r="F77" s="135">
        <v>-5.1510780669144225</v>
      </c>
      <c r="G77" s="164">
        <v>-10.856399999999809</v>
      </c>
      <c r="H77" s="135">
        <v>-4.0813533834585769</v>
      </c>
      <c r="J77" s="103" t="s">
        <v>146</v>
      </c>
      <c r="K77" s="103"/>
      <c r="L77" s="124">
        <v>2642.9951100000021</v>
      </c>
      <c r="M77" s="164">
        <v>-51.004889999997886</v>
      </c>
      <c r="N77" s="135">
        <v>-1.8932772828507041</v>
      </c>
      <c r="O77" s="164">
        <v>-126.00488999999789</v>
      </c>
      <c r="P77" s="135">
        <v>-4.5505557963162744</v>
      </c>
    </row>
    <row r="78" spans="2:16" ht="14.65" customHeight="1" x14ac:dyDescent="0.25">
      <c r="B78" s="99" t="s">
        <v>126</v>
      </c>
      <c r="C78" s="99"/>
      <c r="D78" s="180">
        <v>87.511299999999991</v>
      </c>
      <c r="E78" s="137">
        <v>-10.488700000000009</v>
      </c>
      <c r="F78" s="143">
        <v>-10.702755102040825</v>
      </c>
      <c r="G78" s="137">
        <v>-6.4887000000000086</v>
      </c>
      <c r="H78" s="143">
        <v>-6.9028723404255317</v>
      </c>
      <c r="J78" s="99" t="s">
        <v>126</v>
      </c>
      <c r="K78" s="99"/>
      <c r="L78" s="180">
        <v>699.22478000000115</v>
      </c>
      <c r="M78" s="137">
        <v>-51.775219999998853</v>
      </c>
      <c r="N78" s="143">
        <v>-6.8941704394139549</v>
      </c>
      <c r="O78" s="137">
        <v>-54.775219999998853</v>
      </c>
      <c r="P78" s="143">
        <v>-7.2646180371351221</v>
      </c>
    </row>
    <row r="79" spans="2:16" ht="14.65" customHeight="1" x14ac:dyDescent="0.25">
      <c r="B79" s="99" t="s">
        <v>127</v>
      </c>
      <c r="C79" s="99"/>
      <c r="D79" s="180">
        <v>167.6323000000001</v>
      </c>
      <c r="E79" s="137">
        <v>-3.3676999999998998</v>
      </c>
      <c r="F79" s="143">
        <v>-1.9694152046782989</v>
      </c>
      <c r="G79" s="137">
        <v>-3.3676999999998998</v>
      </c>
      <c r="H79" s="143">
        <v>-1.9694152046782989</v>
      </c>
      <c r="J79" s="99" t="s">
        <v>127</v>
      </c>
      <c r="K79" s="99"/>
      <c r="L79" s="180">
        <v>1943.770329999998</v>
      </c>
      <c r="M79" s="137">
        <v>1.7703299999980118</v>
      </c>
      <c r="N79" s="143">
        <v>9.1160144181159808E-2</v>
      </c>
      <c r="O79" s="137">
        <v>-72.229670000001988</v>
      </c>
      <c r="P79" s="143">
        <v>-3.5828209325397751</v>
      </c>
    </row>
    <row r="80" spans="2:16" ht="14.65" customHeight="1" x14ac:dyDescent="0.25">
      <c r="B80" s="103" t="s">
        <v>147</v>
      </c>
      <c r="C80" s="103"/>
      <c r="D80" s="124">
        <v>203.57404999999994</v>
      </c>
      <c r="E80" s="164">
        <v>14.574049999999943</v>
      </c>
      <c r="F80" s="135">
        <v>7.7111375661375234</v>
      </c>
      <c r="G80" s="164">
        <v>-2.4259500000000571</v>
      </c>
      <c r="H80" s="135">
        <v>-1.177645631067989</v>
      </c>
      <c r="J80" s="103" t="s">
        <v>147</v>
      </c>
      <c r="K80" s="103"/>
      <c r="L80" s="124">
        <v>1285.9638499999976</v>
      </c>
      <c r="M80" s="164">
        <v>5.963849999997592</v>
      </c>
      <c r="N80" s="135">
        <v>0.46592578124982253</v>
      </c>
      <c r="O80" s="164">
        <v>7.963849999997592</v>
      </c>
      <c r="P80" s="135">
        <v>0.62314945226897578</v>
      </c>
    </row>
    <row r="81" spans="2:16" ht="14.65" customHeight="1" x14ac:dyDescent="0.25">
      <c r="B81" s="99" t="s">
        <v>126</v>
      </c>
      <c r="C81" s="99"/>
      <c r="D81" s="180">
        <v>23.913760000000003</v>
      </c>
      <c r="E81" s="137">
        <v>9.9137600000000035</v>
      </c>
      <c r="F81" s="143">
        <v>70.812571428571459</v>
      </c>
      <c r="G81" s="137">
        <v>-1.0862399999999965</v>
      </c>
      <c r="H81" s="143">
        <v>-4.3449599999999862</v>
      </c>
      <c r="J81" s="99" t="s">
        <v>126</v>
      </c>
      <c r="K81" s="99"/>
      <c r="L81" s="180">
        <v>109.17569000000003</v>
      </c>
      <c r="M81" s="137">
        <v>10.175690000000031</v>
      </c>
      <c r="N81" s="143">
        <v>10.278474747474789</v>
      </c>
      <c r="O81" s="137">
        <v>3.1756900000000314</v>
      </c>
      <c r="P81" s="143">
        <v>2.9959339622641892</v>
      </c>
    </row>
    <row r="82" spans="2:16" ht="14.65" customHeight="1" x14ac:dyDescent="0.25">
      <c r="B82" s="99" t="s">
        <v>127</v>
      </c>
      <c r="C82" s="99"/>
      <c r="D82" s="180">
        <v>179.66028999999995</v>
      </c>
      <c r="E82" s="137">
        <v>4.6602899999999465</v>
      </c>
      <c r="F82" s="143">
        <v>2.6630228571428205</v>
      </c>
      <c r="G82" s="137">
        <v>-1.3397100000000535</v>
      </c>
      <c r="H82" s="143">
        <v>-0.74017127071826394</v>
      </c>
      <c r="J82" s="99" t="s">
        <v>127</v>
      </c>
      <c r="K82" s="99"/>
      <c r="L82" s="180">
        <v>1176.7881600000014</v>
      </c>
      <c r="M82" s="137">
        <v>-4.2118399999985741</v>
      </c>
      <c r="N82" s="143">
        <v>-0.35663336155788272</v>
      </c>
      <c r="O82" s="137">
        <v>4.7881600000014259</v>
      </c>
      <c r="P82" s="143">
        <v>0.40854607508545371</v>
      </c>
    </row>
    <row r="83" spans="2:16" ht="14.65" customHeight="1" x14ac:dyDescent="0.25">
      <c r="B83" s="103" t="s">
        <v>148</v>
      </c>
      <c r="C83" s="103"/>
      <c r="D83" s="124">
        <v>2657.5548199999926</v>
      </c>
      <c r="E83" s="164">
        <v>51.55481999999256</v>
      </c>
      <c r="F83" s="135">
        <v>1.9783123561010143</v>
      </c>
      <c r="G83" s="164">
        <v>-15.44518000000744</v>
      </c>
      <c r="H83" s="135">
        <v>-0.57782192293331036</v>
      </c>
      <c r="J83" s="103" t="s">
        <v>148</v>
      </c>
      <c r="K83" s="103"/>
      <c r="L83" s="124">
        <v>14494.902869999936</v>
      </c>
      <c r="M83" s="164">
        <v>-93.097130000063771</v>
      </c>
      <c r="N83" s="135">
        <v>-0.63817610364726818</v>
      </c>
      <c r="O83" s="164">
        <v>-354.09713000006377</v>
      </c>
      <c r="P83" s="135">
        <v>-2.3846530406092228</v>
      </c>
    </row>
    <row r="84" spans="2:16" ht="14.65" customHeight="1" x14ac:dyDescent="0.25">
      <c r="B84" s="99" t="s">
        <v>126</v>
      </c>
      <c r="C84" s="99"/>
      <c r="D84" s="180">
        <v>1401.7221400000019</v>
      </c>
      <c r="E84" s="137">
        <v>13.7221400000019</v>
      </c>
      <c r="F84" s="143">
        <v>0.9886268011528756</v>
      </c>
      <c r="G84" s="137">
        <v>-18.2778599999981</v>
      </c>
      <c r="H84" s="143">
        <v>-1.2871732394364841</v>
      </c>
      <c r="J84" s="99" t="s">
        <v>126</v>
      </c>
      <c r="K84" s="99"/>
      <c r="L84" s="180">
        <v>7793.8058500000425</v>
      </c>
      <c r="M84" s="137">
        <v>-51.194149999957517</v>
      </c>
      <c r="N84" s="143">
        <v>-0.65257042702303636</v>
      </c>
      <c r="O84" s="137">
        <v>-189.19414999995752</v>
      </c>
      <c r="P84" s="143">
        <v>-2.3699630464732167</v>
      </c>
    </row>
    <row r="85" spans="2:16" ht="14.65" customHeight="1" x14ac:dyDescent="0.25">
      <c r="B85" s="99" t="s">
        <v>127</v>
      </c>
      <c r="C85" s="99"/>
      <c r="D85" s="180">
        <v>1255.8326800000013</v>
      </c>
      <c r="E85" s="137">
        <v>38.832680000001346</v>
      </c>
      <c r="F85" s="143">
        <v>3.1908529170091526</v>
      </c>
      <c r="G85" s="137">
        <v>2.8326800000013463</v>
      </c>
      <c r="H85" s="143">
        <v>0.22607182761382205</v>
      </c>
      <c r="J85" s="99" t="s">
        <v>127</v>
      </c>
      <c r="K85" s="99"/>
      <c r="L85" s="180">
        <v>6701.0970200000074</v>
      </c>
      <c r="M85" s="137">
        <v>-41.902979999992567</v>
      </c>
      <c r="N85" s="143">
        <v>-0.62142933412417278</v>
      </c>
      <c r="O85" s="137">
        <v>-165.90297999999257</v>
      </c>
      <c r="P85" s="143">
        <v>-2.415945536624335</v>
      </c>
    </row>
    <row r="86" spans="2:16" ht="6.4" customHeight="1" x14ac:dyDescent="0.25">
      <c r="C86" s="51"/>
      <c r="D86" s="180"/>
      <c r="E86" s="137"/>
      <c r="F86" s="143"/>
      <c r="G86" s="137"/>
      <c r="H86" s="143"/>
      <c r="J86" s="51"/>
      <c r="K86" s="51"/>
      <c r="L86" s="180"/>
      <c r="M86" s="137"/>
      <c r="N86" s="143"/>
      <c r="O86" s="137"/>
      <c r="P86" s="143"/>
    </row>
    <row r="87" spans="2:16" ht="15" customHeight="1" x14ac:dyDescent="0.25">
      <c r="B87" s="82" t="s">
        <v>134</v>
      </c>
      <c r="C87" s="82"/>
      <c r="D87" s="124">
        <v>3119.1779399999928</v>
      </c>
      <c r="E87" s="164">
        <v>52.177939999992759</v>
      </c>
      <c r="F87" s="135">
        <v>1.7012696446036273</v>
      </c>
      <c r="G87" s="164">
        <v>-27.822060000007241</v>
      </c>
      <c r="H87" s="135">
        <v>-0.88408198284103889</v>
      </c>
      <c r="J87" s="82" t="s">
        <v>134</v>
      </c>
      <c r="K87" s="82"/>
      <c r="L87" s="124">
        <v>19239.637719999817</v>
      </c>
      <c r="M87" s="164">
        <v>-104.36228000018309</v>
      </c>
      <c r="N87" s="135">
        <v>-0.53950723738721251</v>
      </c>
      <c r="O87" s="164">
        <v>-441.36228000018309</v>
      </c>
      <c r="P87" s="135">
        <v>-2.2425805599318238</v>
      </c>
    </row>
    <row r="88" spans="2:16" ht="15" customHeight="1" x14ac:dyDescent="0.25">
      <c r="B88" s="103" t="s">
        <v>143</v>
      </c>
      <c r="C88" s="103"/>
      <c r="D88" s="125">
        <v>1513.7982400000012</v>
      </c>
      <c r="E88" s="171">
        <v>12.798240000001215</v>
      </c>
      <c r="F88" s="172">
        <v>0.85264756828789245</v>
      </c>
      <c r="G88" s="171">
        <v>-25.201759999998785</v>
      </c>
      <c r="H88" s="172">
        <v>-1.6375412605587343</v>
      </c>
      <c r="J88" s="103" t="s">
        <v>143</v>
      </c>
      <c r="K88" s="103"/>
      <c r="L88" s="125">
        <v>8789.2029800001201</v>
      </c>
      <c r="M88" s="171">
        <v>-84.797019999879922</v>
      </c>
      <c r="N88" s="172">
        <v>-0.95556704980707252</v>
      </c>
      <c r="O88" s="171">
        <v>-230.79701999987992</v>
      </c>
      <c r="P88" s="172">
        <v>-2.5587252771605336</v>
      </c>
    </row>
    <row r="89" spans="2:16" ht="15" customHeight="1" x14ac:dyDescent="0.25">
      <c r="B89" s="29" t="s">
        <v>121</v>
      </c>
      <c r="C89" s="29"/>
      <c r="D89" s="180">
        <v>9.3957200000000007</v>
      </c>
      <c r="E89" s="137">
        <v>5.3957200000000007</v>
      </c>
      <c r="F89" s="143">
        <v>134.89300000000003</v>
      </c>
      <c r="G89" s="137">
        <v>2.3957200000000007</v>
      </c>
      <c r="H89" s="143">
        <v>34.224571428571437</v>
      </c>
      <c r="J89" s="29" t="s">
        <v>121</v>
      </c>
      <c r="K89" s="29"/>
      <c r="L89" s="180">
        <v>31.081159999999993</v>
      </c>
      <c r="M89" s="137">
        <v>3.0811599999999935</v>
      </c>
      <c r="N89" s="143">
        <v>11.004142857142838</v>
      </c>
      <c r="O89" s="137">
        <v>-14.918840000000007</v>
      </c>
      <c r="P89" s="143">
        <v>-32.432260869565226</v>
      </c>
    </row>
    <row r="90" spans="2:16" ht="15" customHeight="1" x14ac:dyDescent="0.25">
      <c r="B90" s="29" t="s">
        <v>122</v>
      </c>
      <c r="C90" s="29"/>
      <c r="D90" s="180">
        <v>68.895810000000012</v>
      </c>
      <c r="E90" s="137">
        <v>0.89581000000001154</v>
      </c>
      <c r="F90" s="143">
        <v>1.3173676470588305</v>
      </c>
      <c r="G90" s="137">
        <v>3.8958100000000115</v>
      </c>
      <c r="H90" s="143">
        <v>5.9935538461538584</v>
      </c>
      <c r="J90" s="29" t="s">
        <v>122</v>
      </c>
      <c r="K90" s="29"/>
      <c r="L90" s="180">
        <v>336.7309799999997</v>
      </c>
      <c r="M90" s="137">
        <v>-13.269020000000296</v>
      </c>
      <c r="N90" s="143">
        <v>-3.7911485714286641</v>
      </c>
      <c r="O90" s="137">
        <v>-52.269020000000296</v>
      </c>
      <c r="P90" s="143">
        <v>-13.436766066838118</v>
      </c>
    </row>
    <row r="91" spans="2:16" ht="15" customHeight="1" x14ac:dyDescent="0.25">
      <c r="B91" s="29" t="s">
        <v>123</v>
      </c>
      <c r="C91" s="29"/>
      <c r="D91" s="180">
        <v>1148.58825</v>
      </c>
      <c r="E91" s="137">
        <v>4.5882500000000164</v>
      </c>
      <c r="F91" s="143">
        <v>0.40107080419579688</v>
      </c>
      <c r="G91" s="137">
        <v>-42.411749999999984</v>
      </c>
      <c r="H91" s="143">
        <v>-3.5610201511335049</v>
      </c>
      <c r="J91" s="29" t="s">
        <v>123</v>
      </c>
      <c r="K91" s="29"/>
      <c r="L91" s="180">
        <v>6707.4408400000084</v>
      </c>
      <c r="M91" s="137">
        <v>-76.559159999991607</v>
      </c>
      <c r="N91" s="143">
        <v>-1.1285253537734548</v>
      </c>
      <c r="O91" s="137">
        <v>-224.55915999999161</v>
      </c>
      <c r="P91" s="143">
        <v>-3.2394570109635339</v>
      </c>
    </row>
    <row r="92" spans="2:16" ht="15" customHeight="1" x14ac:dyDescent="0.25">
      <c r="B92" s="29" t="s">
        <v>124</v>
      </c>
      <c r="C92" s="29"/>
      <c r="D92" s="180">
        <v>286.91846000000015</v>
      </c>
      <c r="E92" s="137">
        <v>2.9184600000001524</v>
      </c>
      <c r="F92" s="143">
        <v>1.0276267605634217</v>
      </c>
      <c r="G92" s="137">
        <v>10.918460000000152</v>
      </c>
      <c r="H92" s="143">
        <v>3.9559637681159927</v>
      </c>
      <c r="J92" s="29" t="s">
        <v>124</v>
      </c>
      <c r="K92" s="29"/>
      <c r="L92" s="180">
        <v>1713.9499999999966</v>
      </c>
      <c r="M92" s="137">
        <v>0.94999999999663487</v>
      </c>
      <c r="N92" s="143">
        <v>5.545826036174617E-2</v>
      </c>
      <c r="O92" s="137">
        <v>60.949999999996635</v>
      </c>
      <c r="P92" s="143">
        <v>3.6872353297033698</v>
      </c>
    </row>
    <row r="93" spans="2:16" ht="15" customHeight="1" x14ac:dyDescent="0.25">
      <c r="B93" s="103" t="s">
        <v>144</v>
      </c>
      <c r="C93" s="103"/>
      <c r="D93" s="125">
        <v>1605.3797000000018</v>
      </c>
      <c r="E93" s="171">
        <v>38.379700000001776</v>
      </c>
      <c r="F93" s="172">
        <v>2.449246968730165</v>
      </c>
      <c r="G93" s="171">
        <v>-2.6202999999982239</v>
      </c>
      <c r="H93" s="172">
        <v>-0.16295398009938822</v>
      </c>
      <c r="J93" s="103" t="s">
        <v>144</v>
      </c>
      <c r="K93" s="103"/>
      <c r="L93" s="125">
        <v>10450.434740000108</v>
      </c>
      <c r="M93" s="171">
        <v>-19.565259999892078</v>
      </c>
      <c r="N93" s="172">
        <v>-0.1868697230171108</v>
      </c>
      <c r="O93" s="171">
        <v>-210.56525999989208</v>
      </c>
      <c r="P93" s="172">
        <v>-1.9750985836215307</v>
      </c>
    </row>
    <row r="94" spans="2:16" ht="15" customHeight="1" x14ac:dyDescent="0.25">
      <c r="B94" s="29" t="s">
        <v>121</v>
      </c>
      <c r="C94" s="29"/>
      <c r="D94" s="180">
        <v>6.86707</v>
      </c>
      <c r="E94" s="137">
        <v>-2.13293</v>
      </c>
      <c r="F94" s="143">
        <v>-23.699222222222232</v>
      </c>
      <c r="G94" s="137">
        <v>-2.13293</v>
      </c>
      <c r="H94" s="143">
        <v>-23.699222222222232</v>
      </c>
      <c r="J94" s="29" t="s">
        <v>121</v>
      </c>
      <c r="K94" s="29"/>
      <c r="L94" s="180">
        <v>51.297819999999966</v>
      </c>
      <c r="M94" s="137">
        <v>-7.702180000000034</v>
      </c>
      <c r="N94" s="143">
        <v>-13.054542372881414</v>
      </c>
      <c r="O94" s="137">
        <v>-32.702180000000034</v>
      </c>
      <c r="P94" s="143">
        <v>-38.931166666666705</v>
      </c>
    </row>
    <row r="95" spans="2:16" ht="15" customHeight="1" x14ac:dyDescent="0.25">
      <c r="B95" s="29" t="s">
        <v>122</v>
      </c>
      <c r="C95" s="29"/>
      <c r="D95" s="180">
        <v>70.091349999999991</v>
      </c>
      <c r="E95" s="137">
        <v>9.0913499999999914</v>
      </c>
      <c r="F95" s="143">
        <v>14.903852459016377</v>
      </c>
      <c r="G95" s="137">
        <v>-3.9086500000000086</v>
      </c>
      <c r="H95" s="143">
        <v>-5.2819594594594719</v>
      </c>
      <c r="J95" s="29" t="s">
        <v>122</v>
      </c>
      <c r="K95" s="29"/>
      <c r="L95" s="180">
        <v>421.68307999999968</v>
      </c>
      <c r="M95" s="137">
        <v>4.6830799999996771</v>
      </c>
      <c r="N95" s="143">
        <v>1.1230407673860014</v>
      </c>
      <c r="O95" s="137">
        <v>-46.316920000000323</v>
      </c>
      <c r="P95" s="143">
        <v>-9.8967777777778423</v>
      </c>
    </row>
    <row r="96" spans="2:16" ht="15" customHeight="1" x14ac:dyDescent="0.25">
      <c r="B96" s="29" t="s">
        <v>123</v>
      </c>
      <c r="C96" s="29"/>
      <c r="D96" s="180">
        <v>1216.4208800000008</v>
      </c>
      <c r="E96" s="137">
        <v>20.420880000000807</v>
      </c>
      <c r="F96" s="143">
        <v>1.7074314381271449</v>
      </c>
      <c r="G96" s="137">
        <v>-14.579119999999193</v>
      </c>
      <c r="H96" s="143">
        <v>-1.1843314378553345</v>
      </c>
      <c r="J96" s="29" t="s">
        <v>123</v>
      </c>
      <c r="K96" s="29"/>
      <c r="L96" s="180">
        <v>7897.9226999999819</v>
      </c>
      <c r="M96" s="137">
        <v>-17.077300000018113</v>
      </c>
      <c r="N96" s="143">
        <v>-0.21575868603939341</v>
      </c>
      <c r="O96" s="137">
        <v>-166.07730000001811</v>
      </c>
      <c r="P96" s="143">
        <v>-2.0594903273811695</v>
      </c>
    </row>
    <row r="97" spans="2:16" ht="15" customHeight="1" x14ac:dyDescent="0.25">
      <c r="B97" s="29" t="s">
        <v>124</v>
      </c>
      <c r="C97" s="29"/>
      <c r="D97" s="180">
        <v>312.00040000000013</v>
      </c>
      <c r="E97" s="137">
        <v>12.000400000000127</v>
      </c>
      <c r="F97" s="143">
        <v>4.0001333333333804</v>
      </c>
      <c r="G97" s="137">
        <v>18.000400000000127</v>
      </c>
      <c r="H97" s="143">
        <v>6.122585034013639</v>
      </c>
      <c r="J97" s="29" t="s">
        <v>124</v>
      </c>
      <c r="K97" s="29"/>
      <c r="L97" s="180">
        <v>2079.5311399999996</v>
      </c>
      <c r="M97" s="137">
        <v>1.5311399999995956</v>
      </c>
      <c r="N97" s="143">
        <v>7.3683349374391582E-2</v>
      </c>
      <c r="O97" s="137">
        <v>34.531139999999596</v>
      </c>
      <c r="P97" s="143">
        <v>1.6885643031784809</v>
      </c>
    </row>
    <row r="98" spans="2:16" ht="6.4" customHeight="1" x14ac:dyDescent="0.25">
      <c r="C98" s="22"/>
      <c r="D98" s="180"/>
      <c r="E98" s="137"/>
      <c r="F98" s="143"/>
      <c r="G98" s="137"/>
      <c r="H98" s="143"/>
      <c r="J98" s="22"/>
      <c r="K98" s="22"/>
      <c r="L98" s="180"/>
      <c r="M98" s="137"/>
      <c r="N98" s="143"/>
      <c r="O98" s="137"/>
      <c r="P98" s="143"/>
    </row>
    <row r="99" spans="2:16" ht="15" customHeight="1" x14ac:dyDescent="0.25">
      <c r="B99" s="82" t="s">
        <v>253</v>
      </c>
      <c r="C99" s="82"/>
      <c r="D99" s="124">
        <v>3119.1779399999928</v>
      </c>
      <c r="E99" s="164">
        <v>52.177939999992759</v>
      </c>
      <c r="F99" s="135">
        <v>1.7012696446036273</v>
      </c>
      <c r="G99" s="164">
        <v>-27.822060000007241</v>
      </c>
      <c r="H99" s="135">
        <v>-0.88408198284103889</v>
      </c>
      <c r="J99" s="82" t="s">
        <v>253</v>
      </c>
      <c r="K99" s="82"/>
      <c r="L99" s="124">
        <v>19239.637719999817</v>
      </c>
      <c r="M99" s="164">
        <v>-104.36228000018309</v>
      </c>
      <c r="N99" s="135">
        <v>-0.53950723738721251</v>
      </c>
      <c r="O99" s="164">
        <v>-441.36228000018309</v>
      </c>
      <c r="P99" s="135">
        <v>-2.2425805599318238</v>
      </c>
    </row>
    <row r="100" spans="2:16" ht="15" customHeight="1" x14ac:dyDescent="0.25">
      <c r="B100" s="173" t="s">
        <v>231</v>
      </c>
      <c r="C100" s="173"/>
      <c r="D100" s="125">
        <v>93.823379999999986</v>
      </c>
      <c r="E100" s="171">
        <v>9.823379999999986</v>
      </c>
      <c r="F100" s="172">
        <v>11.694499999999991</v>
      </c>
      <c r="G100" s="171">
        <v>-19.176620000000014</v>
      </c>
      <c r="H100" s="172">
        <v>-16.970460176991168</v>
      </c>
      <c r="J100" s="173" t="s">
        <v>231</v>
      </c>
      <c r="K100" s="173"/>
      <c r="L100" s="125">
        <v>909.10045999999966</v>
      </c>
      <c r="M100" s="171">
        <v>10.100459999999657</v>
      </c>
      <c r="N100" s="172">
        <v>1.1235216907674754</v>
      </c>
      <c r="O100" s="171">
        <v>-119.89954000000034</v>
      </c>
      <c r="P100" s="172">
        <v>-11.652044703595749</v>
      </c>
    </row>
    <row r="101" spans="2:16" ht="15" customHeight="1" x14ac:dyDescent="0.25">
      <c r="B101" s="99" t="s">
        <v>10</v>
      </c>
      <c r="C101" s="99"/>
      <c r="D101" s="180">
        <v>41.925920000000019</v>
      </c>
      <c r="E101" s="137">
        <v>4.9259200000000192</v>
      </c>
      <c r="F101" s="143">
        <v>13.313297297297353</v>
      </c>
      <c r="G101" s="137">
        <v>-14.074079999999981</v>
      </c>
      <c r="H101" s="143">
        <v>-25.132285714285686</v>
      </c>
      <c r="J101" s="99" t="s">
        <v>10</v>
      </c>
      <c r="K101" s="99"/>
      <c r="L101" s="180">
        <v>339.40183999999971</v>
      </c>
      <c r="M101" s="137">
        <v>15.401839999999709</v>
      </c>
      <c r="N101" s="143">
        <v>4.7536543209875504</v>
      </c>
      <c r="O101" s="137">
        <v>-39.598160000000291</v>
      </c>
      <c r="P101" s="143">
        <v>-10.448063324538339</v>
      </c>
    </row>
    <row r="102" spans="2:16" ht="15" customHeight="1" x14ac:dyDescent="0.25">
      <c r="B102" s="99" t="s">
        <v>9</v>
      </c>
      <c r="C102" s="99"/>
      <c r="D102" s="180">
        <v>51.897460000000009</v>
      </c>
      <c r="E102" s="137">
        <v>4.8974600000000095</v>
      </c>
      <c r="F102" s="143">
        <v>10.42012765957449</v>
      </c>
      <c r="G102" s="137">
        <v>-4.1025399999999905</v>
      </c>
      <c r="H102" s="143">
        <v>-7.3259642857142637</v>
      </c>
      <c r="J102" s="99" t="s">
        <v>9</v>
      </c>
      <c r="K102" s="99"/>
      <c r="L102" s="180">
        <v>569.69862000000001</v>
      </c>
      <c r="M102" s="137">
        <v>-5.3013799999999947</v>
      </c>
      <c r="N102" s="143">
        <v>-0.92197913043477797</v>
      </c>
      <c r="O102" s="137">
        <v>-80.301379999999995</v>
      </c>
      <c r="P102" s="143">
        <v>-12.354058461538457</v>
      </c>
    </row>
    <row r="103" spans="2:16" ht="15" customHeight="1" x14ac:dyDescent="0.25">
      <c r="B103" s="173" t="s">
        <v>232</v>
      </c>
      <c r="C103" s="173"/>
      <c r="D103" s="125">
        <v>579.21724999999969</v>
      </c>
      <c r="E103" s="171">
        <v>32.217249999999694</v>
      </c>
      <c r="F103" s="172">
        <v>5.8898080438756182</v>
      </c>
      <c r="G103" s="171">
        <v>2.2172499999996944</v>
      </c>
      <c r="H103" s="172">
        <v>0.38427209705366749</v>
      </c>
      <c r="J103" s="173" t="s">
        <v>232</v>
      </c>
      <c r="K103" s="173"/>
      <c r="L103" s="125">
        <v>4866.7208300000266</v>
      </c>
      <c r="M103" s="171">
        <v>-17.279169999973419</v>
      </c>
      <c r="N103" s="172">
        <v>-0.35379135954080709</v>
      </c>
      <c r="O103" s="171">
        <v>-360.27916999997342</v>
      </c>
      <c r="P103" s="172">
        <v>-6.8926567820924589</v>
      </c>
    </row>
    <row r="104" spans="2:16" ht="15" customHeight="1" x14ac:dyDescent="0.25">
      <c r="B104" s="99" t="s">
        <v>10</v>
      </c>
      <c r="C104" s="99"/>
      <c r="D104" s="180">
        <v>234.37706000000003</v>
      </c>
      <c r="E104" s="137">
        <v>6.3770600000000286</v>
      </c>
      <c r="F104" s="143">
        <v>2.7969561403508862</v>
      </c>
      <c r="G104" s="137">
        <v>-24.622939999999971</v>
      </c>
      <c r="H104" s="143">
        <v>-9.506926640926622</v>
      </c>
      <c r="J104" s="99" t="s">
        <v>10</v>
      </c>
      <c r="K104" s="99"/>
      <c r="L104" s="180">
        <v>1741.5965699999929</v>
      </c>
      <c r="M104" s="137">
        <v>-46.40343000000712</v>
      </c>
      <c r="N104" s="143">
        <v>-2.5952701342285849</v>
      </c>
      <c r="O104" s="137">
        <v>-209.40343000000712</v>
      </c>
      <c r="P104" s="143">
        <v>-10.733133264992674</v>
      </c>
    </row>
    <row r="105" spans="2:16" ht="15" customHeight="1" x14ac:dyDescent="0.25">
      <c r="B105" s="99" t="s">
        <v>9</v>
      </c>
      <c r="C105" s="99"/>
      <c r="D105" s="180">
        <v>344.84018999999995</v>
      </c>
      <c r="E105" s="137">
        <v>25.84018999999995</v>
      </c>
      <c r="F105" s="143">
        <v>8.1003730407523307</v>
      </c>
      <c r="G105" s="137">
        <v>25.84018999999995</v>
      </c>
      <c r="H105" s="143">
        <v>8.1003730407523307</v>
      </c>
      <c r="J105" s="99" t="s">
        <v>9</v>
      </c>
      <c r="K105" s="99"/>
      <c r="L105" s="180">
        <v>3125.1242599999928</v>
      </c>
      <c r="M105" s="137">
        <v>28.124259999992773</v>
      </c>
      <c r="N105" s="143">
        <v>0.9081130125925938</v>
      </c>
      <c r="O105" s="137">
        <v>-150.87574000000723</v>
      </c>
      <c r="P105" s="143">
        <v>-4.605486568986791</v>
      </c>
    </row>
    <row r="106" spans="2:16" ht="15" customHeight="1" x14ac:dyDescent="0.25">
      <c r="B106" s="173" t="s">
        <v>254</v>
      </c>
      <c r="C106" s="173"/>
      <c r="D106" s="125">
        <v>778.87373000000082</v>
      </c>
      <c r="E106" s="171">
        <v>-13.126269999999181</v>
      </c>
      <c r="F106" s="172">
        <v>-1.657357323232219</v>
      </c>
      <c r="G106" s="171">
        <v>-2.126269999999181</v>
      </c>
      <c r="H106" s="172">
        <v>-0.27224967989745608</v>
      </c>
      <c r="J106" s="173" t="s">
        <v>254</v>
      </c>
      <c r="K106" s="173"/>
      <c r="L106" s="125">
        <v>4557.5613299999804</v>
      </c>
      <c r="M106" s="171">
        <v>-154.43867000001956</v>
      </c>
      <c r="N106" s="172">
        <v>-3.2775609083196002</v>
      </c>
      <c r="O106" s="171">
        <v>-99.438670000019556</v>
      </c>
      <c r="P106" s="172">
        <v>-2.135251664161899</v>
      </c>
    </row>
    <row r="107" spans="2:16" ht="15" customHeight="1" x14ac:dyDescent="0.25">
      <c r="B107" s="99" t="s">
        <v>10</v>
      </c>
      <c r="C107" s="99"/>
      <c r="D107" s="180">
        <v>387.12271000000004</v>
      </c>
      <c r="E107" s="137">
        <v>0.12271000000004051</v>
      </c>
      <c r="F107" s="143">
        <v>3.1708010335918857E-2</v>
      </c>
      <c r="G107" s="137">
        <v>15.122710000000041</v>
      </c>
      <c r="H107" s="143">
        <v>4.0652446236559143</v>
      </c>
      <c r="J107" s="99" t="s">
        <v>10</v>
      </c>
      <c r="K107" s="99"/>
      <c r="L107" s="180">
        <v>2097.4012800000019</v>
      </c>
      <c r="M107" s="137">
        <v>-49.598719999998139</v>
      </c>
      <c r="N107" s="143">
        <v>-2.3101406613878908</v>
      </c>
      <c r="O107" s="137">
        <v>-48.598719999998139</v>
      </c>
      <c r="P107" s="143">
        <v>-2.2646188257221809</v>
      </c>
    </row>
    <row r="108" spans="2:16" ht="15" customHeight="1" x14ac:dyDescent="0.25">
      <c r="B108" s="99" t="s">
        <v>9</v>
      </c>
      <c r="C108" s="99"/>
      <c r="D108" s="180">
        <v>391.75102000000004</v>
      </c>
      <c r="E108" s="137">
        <v>-13.24897999999996</v>
      </c>
      <c r="F108" s="143">
        <v>-3.2713530864197509</v>
      </c>
      <c r="G108" s="137">
        <v>-16.24897999999996</v>
      </c>
      <c r="H108" s="143">
        <v>-3.9825931372548951</v>
      </c>
      <c r="J108" s="99" t="s">
        <v>9</v>
      </c>
      <c r="K108" s="99"/>
      <c r="L108" s="180">
        <v>2460.1600500000063</v>
      </c>
      <c r="M108" s="137">
        <v>-103.83994999999368</v>
      </c>
      <c r="N108" s="143">
        <v>-4.0499200468016312</v>
      </c>
      <c r="O108" s="137">
        <v>-50.839949999993678</v>
      </c>
      <c r="P108" s="143">
        <v>-2.0246893667858927</v>
      </c>
    </row>
    <row r="109" spans="2:16" ht="15" customHeight="1" x14ac:dyDescent="0.25">
      <c r="B109" s="173" t="s">
        <v>235</v>
      </c>
      <c r="C109" s="173"/>
      <c r="D109" s="125">
        <v>1667.2635800000014</v>
      </c>
      <c r="E109" s="171">
        <v>22.263580000001411</v>
      </c>
      <c r="F109" s="172">
        <v>1.3534091185411228</v>
      </c>
      <c r="G109" s="171">
        <v>-8.7364199999985885</v>
      </c>
      <c r="H109" s="172">
        <v>-0.52126610978511678</v>
      </c>
      <c r="J109" s="173" t="s">
        <v>235</v>
      </c>
      <c r="K109" s="173"/>
      <c r="L109" s="125">
        <v>8906.2551000001404</v>
      </c>
      <c r="M109" s="171">
        <v>57.255100000140374</v>
      </c>
      <c r="N109" s="172">
        <v>0.6470233924753046</v>
      </c>
      <c r="O109" s="171">
        <v>137.25510000014037</v>
      </c>
      <c r="P109" s="172">
        <v>1.5652309271312532</v>
      </c>
    </row>
    <row r="110" spans="2:16" ht="15" customHeight="1" x14ac:dyDescent="0.25">
      <c r="B110" s="99" t="s">
        <v>10</v>
      </c>
      <c r="C110" s="99"/>
      <c r="D110" s="180">
        <v>850.37254999999845</v>
      </c>
      <c r="E110" s="137">
        <v>1.372549999998455</v>
      </c>
      <c r="F110" s="143">
        <v>0.161666666666477</v>
      </c>
      <c r="G110" s="137">
        <v>-0.62745000000154505</v>
      </c>
      <c r="H110" s="143">
        <v>-7.3730904818049225E-2</v>
      </c>
      <c r="J110" s="99" t="s">
        <v>10</v>
      </c>
      <c r="K110" s="99"/>
      <c r="L110" s="180">
        <v>4610.8032899999707</v>
      </c>
      <c r="M110" s="137">
        <v>-4.1967100000292703</v>
      </c>
      <c r="N110" s="143">
        <v>-9.0936294691857711E-2</v>
      </c>
      <c r="O110" s="137">
        <v>65.80328999997073</v>
      </c>
      <c r="P110" s="143">
        <v>1.447817161715534</v>
      </c>
    </row>
    <row r="111" spans="2:16" ht="15" customHeight="1" x14ac:dyDescent="0.25">
      <c r="B111" s="99" t="s">
        <v>9</v>
      </c>
      <c r="C111" s="99"/>
      <c r="D111" s="180">
        <v>816.89103000000057</v>
      </c>
      <c r="E111" s="137">
        <v>20.891030000000569</v>
      </c>
      <c r="F111" s="143">
        <v>2.6245012562814907</v>
      </c>
      <c r="G111" s="137">
        <v>-8.1089699999994309</v>
      </c>
      <c r="H111" s="143">
        <v>-0.98290545454538858</v>
      </c>
      <c r="J111" s="99" t="s">
        <v>9</v>
      </c>
      <c r="K111" s="99"/>
      <c r="L111" s="180">
        <v>4295.4518099999732</v>
      </c>
      <c r="M111" s="137">
        <v>61.451809999973193</v>
      </c>
      <c r="N111" s="143">
        <v>1.4513889938585862</v>
      </c>
      <c r="O111" s="137">
        <v>71.451809999973193</v>
      </c>
      <c r="P111" s="143">
        <v>1.6915674715902753</v>
      </c>
    </row>
    <row r="112" spans="2:16" ht="6" customHeight="1" x14ac:dyDescent="0.25">
      <c r="C112" s="51"/>
      <c r="D112" s="180"/>
      <c r="E112" s="137"/>
      <c r="F112" s="143"/>
      <c r="G112" s="137"/>
      <c r="H112" s="143"/>
      <c r="J112" s="51"/>
      <c r="K112" s="51"/>
      <c r="L112" s="180"/>
      <c r="M112" s="137"/>
      <c r="N112" s="143"/>
      <c r="O112" s="137"/>
      <c r="P112" s="143"/>
    </row>
    <row r="113" spans="1:16" ht="15" customHeight="1" x14ac:dyDescent="0.25">
      <c r="B113" s="82" t="s">
        <v>255</v>
      </c>
      <c r="C113" s="82"/>
      <c r="D113" s="124"/>
      <c r="E113" s="164"/>
      <c r="F113" s="135"/>
      <c r="G113" s="164"/>
      <c r="H113" s="135"/>
      <c r="J113" s="82" t="s">
        <v>255</v>
      </c>
      <c r="K113" s="82"/>
      <c r="L113" s="124"/>
      <c r="M113" s="164"/>
      <c r="N113" s="135"/>
      <c r="O113" s="164"/>
      <c r="P113" s="135"/>
    </row>
    <row r="114" spans="1:16" ht="15" customHeight="1" x14ac:dyDescent="0.25">
      <c r="B114" s="103" t="s">
        <v>256</v>
      </c>
      <c r="C114" s="103"/>
      <c r="D114" s="180">
        <v>5.8157457987151666</v>
      </c>
      <c r="E114" s="137">
        <v>1.2028811431175512E-2</v>
      </c>
      <c r="F114" s="137"/>
      <c r="G114" s="137">
        <v>0.79509120704055558</v>
      </c>
      <c r="H114" s="143"/>
      <c r="J114" s="103" t="s">
        <v>256</v>
      </c>
      <c r="K114" s="103"/>
      <c r="L114" s="180">
        <v>4.8670595757974731</v>
      </c>
      <c r="M114" s="137">
        <v>0.29199754105801912</v>
      </c>
      <c r="N114" s="137"/>
      <c r="O114" s="137">
        <v>0.46179561563284732</v>
      </c>
      <c r="P114" s="143"/>
    </row>
    <row r="115" spans="1:16" ht="15" customHeight="1" x14ac:dyDescent="0.25">
      <c r="B115" s="99" t="s">
        <v>126</v>
      </c>
      <c r="C115" s="99"/>
      <c r="D115" s="180">
        <v>6.7672829372558905</v>
      </c>
      <c r="E115" s="137">
        <v>0.50479126503736982</v>
      </c>
      <c r="F115" s="137"/>
      <c r="G115" s="137">
        <v>1.6340795584384766</v>
      </c>
      <c r="J115" s="99" t="s">
        <v>126</v>
      </c>
      <c r="K115" s="99"/>
      <c r="L115" s="180">
        <v>5.9817223609051124</v>
      </c>
      <c r="M115" s="137">
        <v>0.44870455608203397</v>
      </c>
      <c r="N115" s="137"/>
      <c r="O115" s="137">
        <v>0.63804165137074431</v>
      </c>
    </row>
    <row r="116" spans="1:16" ht="15" customHeight="1" x14ac:dyDescent="0.25">
      <c r="B116" s="99" t="s">
        <v>127</v>
      </c>
      <c r="C116" s="99"/>
      <c r="D116" s="180">
        <v>4.9184906224988332</v>
      </c>
      <c r="E116" s="137">
        <v>-0.50588716946032442</v>
      </c>
      <c r="F116" s="137"/>
      <c r="G116" s="137">
        <v>5.5552991157483689E-3</v>
      </c>
      <c r="J116" s="99" t="s">
        <v>127</v>
      </c>
      <c r="K116" s="99"/>
      <c r="L116" s="180">
        <v>3.9295868565942103</v>
      </c>
      <c r="M116" s="137">
        <v>0.16609464148292918</v>
      </c>
      <c r="N116" s="137"/>
      <c r="O116" s="137">
        <v>0.31829335692250948</v>
      </c>
    </row>
    <row r="117" spans="1:16" x14ac:dyDescent="0.25">
      <c r="B117" s="173" t="s">
        <v>257</v>
      </c>
      <c r="C117" s="173"/>
      <c r="D117" s="180">
        <v>11.682119039351806</v>
      </c>
      <c r="E117" s="137">
        <v>0.66516988680943356</v>
      </c>
      <c r="F117" s="137"/>
      <c r="G117" s="137">
        <v>3.9922556774198066</v>
      </c>
      <c r="J117" s="173" t="s">
        <v>257</v>
      </c>
      <c r="K117" s="173"/>
      <c r="L117" s="180">
        <v>11.505400476948319</v>
      </c>
      <c r="M117" s="137">
        <v>1.6682332502747599</v>
      </c>
      <c r="N117" s="137"/>
      <c r="O117" s="137">
        <v>4.224266388233314</v>
      </c>
    </row>
    <row r="118" spans="1:16" ht="15" customHeight="1" x14ac:dyDescent="0.25">
      <c r="B118" s="29" t="s">
        <v>119</v>
      </c>
      <c r="C118" s="29"/>
      <c r="D118" s="180">
        <v>13.419547244287976</v>
      </c>
      <c r="E118" s="137">
        <v>1.2276751590114934</v>
      </c>
      <c r="F118" s="137"/>
      <c r="G118" s="137">
        <v>4.8369724718562459</v>
      </c>
      <c r="J118" s="29" t="s">
        <v>119</v>
      </c>
      <c r="K118" s="29"/>
      <c r="L118" s="180">
        <v>13.777811284544899</v>
      </c>
      <c r="M118" s="137">
        <v>2.2159451587842511</v>
      </c>
      <c r="N118" s="137"/>
      <c r="O118" s="137">
        <v>5.0971017501768277</v>
      </c>
    </row>
    <row r="119" spans="1:16" ht="15" customHeight="1" x14ac:dyDescent="0.25">
      <c r="B119" s="29" t="s">
        <v>120</v>
      </c>
      <c r="C119" s="29"/>
      <c r="D119" s="180">
        <v>10.043805213184131</v>
      </c>
      <c r="E119" s="137">
        <v>0.15229276902331357</v>
      </c>
      <c r="F119" s="137"/>
      <c r="G119" s="137">
        <v>3.2072607756452864</v>
      </c>
      <c r="J119" s="29" t="s">
        <v>120</v>
      </c>
      <c r="K119" s="29"/>
      <c r="L119" s="180">
        <v>9.5942187568743247</v>
      </c>
      <c r="M119" s="137">
        <v>1.2179054808475804</v>
      </c>
      <c r="N119" s="137"/>
      <c r="O119" s="137">
        <v>3.4884224709992546</v>
      </c>
    </row>
    <row r="120" spans="1:16" ht="8.65" customHeight="1" x14ac:dyDescent="0.25">
      <c r="C120" s="51"/>
      <c r="D120" s="123"/>
      <c r="E120" s="137"/>
      <c r="F120" s="137"/>
      <c r="G120" s="137"/>
      <c r="J120" s="194"/>
      <c r="K120" s="51"/>
      <c r="L120" s="123"/>
      <c r="M120" s="137"/>
      <c r="N120" s="137"/>
      <c r="O120" s="137"/>
    </row>
    <row r="121" spans="1:16" ht="15" customHeight="1" x14ac:dyDescent="0.3">
      <c r="B121" s="82" t="s">
        <v>287</v>
      </c>
      <c r="C121" s="82"/>
      <c r="D121" s="124"/>
      <c r="E121" s="181"/>
      <c r="F121" s="164"/>
      <c r="G121" s="164"/>
      <c r="H121" s="35"/>
      <c r="J121" s="82" t="s">
        <v>287</v>
      </c>
      <c r="K121" s="82"/>
      <c r="L121" s="124"/>
      <c r="M121" s="181"/>
      <c r="N121" s="164"/>
      <c r="O121" s="164"/>
      <c r="P121" s="35"/>
    </row>
    <row r="122" spans="1:16" ht="19.149999999999999" customHeight="1" x14ac:dyDescent="0.25">
      <c r="B122" s="103" t="s">
        <v>259</v>
      </c>
      <c r="C122" s="103"/>
      <c r="D122" s="295">
        <v>41.899276484824007</v>
      </c>
      <c r="E122" s="185"/>
      <c r="F122" s="185"/>
      <c r="G122" s="185"/>
      <c r="H122" s="185"/>
      <c r="I122" s="184"/>
      <c r="J122" s="103" t="s">
        <v>259</v>
      </c>
      <c r="K122" s="103"/>
      <c r="L122" s="295">
        <v>42.509589418993599</v>
      </c>
      <c r="M122" s="34"/>
      <c r="N122" s="34"/>
      <c r="O122" s="34"/>
      <c r="P122" s="34"/>
    </row>
    <row r="123" spans="1:16" ht="25" x14ac:dyDescent="0.25">
      <c r="A123" s="132"/>
      <c r="B123" s="196" t="s">
        <v>135</v>
      </c>
      <c r="C123" s="182" t="s">
        <v>162</v>
      </c>
      <c r="D123" s="183">
        <v>8.0611508704092536</v>
      </c>
      <c r="E123" s="184"/>
      <c r="F123" s="184"/>
      <c r="G123" s="184"/>
      <c r="H123" s="184"/>
      <c r="I123" s="184"/>
      <c r="J123" s="197" t="s">
        <v>135</v>
      </c>
      <c r="K123" s="182" t="s">
        <v>163</v>
      </c>
      <c r="L123" s="183">
        <v>6.2247319949822488</v>
      </c>
    </row>
    <row r="124" spans="1:16" ht="25" x14ac:dyDescent="0.25">
      <c r="A124" s="132"/>
      <c r="B124" s="196" t="s">
        <v>136</v>
      </c>
      <c r="C124" s="182" t="s">
        <v>163</v>
      </c>
      <c r="D124" s="183">
        <v>5.725439342563905</v>
      </c>
      <c r="E124" s="184"/>
      <c r="F124" s="184"/>
      <c r="G124" s="184"/>
      <c r="H124" s="184"/>
      <c r="I124" s="184"/>
      <c r="J124" s="196" t="s">
        <v>136</v>
      </c>
      <c r="K124" s="182" t="s">
        <v>162</v>
      </c>
      <c r="L124" s="183">
        <v>5.8054187752982465</v>
      </c>
    </row>
    <row r="125" spans="1:16" x14ac:dyDescent="0.25">
      <c r="A125" s="132"/>
      <c r="B125" s="196" t="s">
        <v>137</v>
      </c>
      <c r="C125" s="182" t="s">
        <v>166</v>
      </c>
      <c r="D125" s="183">
        <v>5.2091175637778493</v>
      </c>
      <c r="E125" s="184"/>
      <c r="F125" s="184"/>
      <c r="G125" s="184"/>
      <c r="H125" s="184"/>
      <c r="I125" s="184"/>
      <c r="J125" s="196" t="s">
        <v>137</v>
      </c>
      <c r="K125" s="182" t="s">
        <v>166</v>
      </c>
      <c r="L125" s="183">
        <v>5.0260526580760976</v>
      </c>
    </row>
    <row r="126" spans="1:16" x14ac:dyDescent="0.25">
      <c r="A126" s="132"/>
      <c r="B126" s="197" t="s">
        <v>138</v>
      </c>
      <c r="C126" s="182" t="s">
        <v>172</v>
      </c>
      <c r="D126" s="183">
        <v>4.2123374380459007</v>
      </c>
      <c r="E126" s="184"/>
      <c r="F126" s="184"/>
      <c r="G126" s="184"/>
      <c r="H126" s="184"/>
      <c r="I126" s="184"/>
      <c r="J126" s="196" t="s">
        <v>138</v>
      </c>
      <c r="K126" s="182" t="s">
        <v>172</v>
      </c>
      <c r="L126" s="183">
        <v>4.0541004777204028</v>
      </c>
    </row>
    <row r="127" spans="1:16" ht="25" x14ac:dyDescent="0.25">
      <c r="A127" s="132"/>
      <c r="B127" s="196" t="s">
        <v>139</v>
      </c>
      <c r="C127" s="182" t="s">
        <v>164</v>
      </c>
      <c r="D127" s="183">
        <v>3.8952013843007212</v>
      </c>
      <c r="E127" s="184"/>
      <c r="F127" s="184"/>
      <c r="G127" s="184"/>
      <c r="H127" s="184"/>
      <c r="I127" s="184"/>
      <c r="J127" s="196" t="s">
        <v>139</v>
      </c>
      <c r="K127" s="182" t="s">
        <v>174</v>
      </c>
      <c r="L127" s="183">
        <v>4.0385471903163994</v>
      </c>
    </row>
    <row r="128" spans="1:16" x14ac:dyDescent="0.25">
      <c r="A128" s="132"/>
      <c r="B128" s="196" t="s">
        <v>270</v>
      </c>
      <c r="C128" s="182" t="s">
        <v>167</v>
      </c>
      <c r="D128" s="183">
        <v>3.5261581490542602</v>
      </c>
      <c r="E128" s="184"/>
      <c r="F128" s="184"/>
      <c r="G128" s="184"/>
      <c r="H128" s="184"/>
      <c r="I128" s="184"/>
      <c r="J128" s="196" t="s">
        <v>270</v>
      </c>
      <c r="K128" s="182" t="s">
        <v>167</v>
      </c>
      <c r="L128" s="183">
        <v>3.9521555116024309</v>
      </c>
    </row>
    <row r="129" spans="1:16" ht="25" x14ac:dyDescent="0.25">
      <c r="A129" s="132"/>
      <c r="B129" s="196" t="s">
        <v>268</v>
      </c>
      <c r="C129" s="182" t="s">
        <v>174</v>
      </c>
      <c r="D129" s="183">
        <v>3.0601402998063976</v>
      </c>
      <c r="E129" s="184"/>
      <c r="F129" s="184"/>
      <c r="G129" s="184"/>
      <c r="H129" s="184"/>
      <c r="I129" s="184"/>
      <c r="J129" s="197" t="s">
        <v>268</v>
      </c>
      <c r="K129" s="182" t="s">
        <v>164</v>
      </c>
      <c r="L129" s="183">
        <v>3.9192571929883435</v>
      </c>
    </row>
    <row r="130" spans="1:16" ht="14.5" customHeight="1" x14ac:dyDescent="0.25">
      <c r="A130" s="132"/>
      <c r="B130" s="196" t="s">
        <v>269</v>
      </c>
      <c r="C130" s="182" t="s">
        <v>169</v>
      </c>
      <c r="D130" s="183">
        <v>2.8509373877987838</v>
      </c>
      <c r="E130" s="184"/>
      <c r="F130" s="184"/>
      <c r="G130" s="184"/>
      <c r="H130" s="184"/>
      <c r="I130" s="184"/>
      <c r="J130" s="196" t="s">
        <v>269</v>
      </c>
      <c r="K130" s="182" t="s">
        <v>175</v>
      </c>
      <c r="L130" s="183">
        <v>3.7227287928671262</v>
      </c>
    </row>
    <row r="131" spans="1:16" ht="14.5" customHeight="1" x14ac:dyDescent="0.25">
      <c r="A131" s="132"/>
      <c r="B131" s="196" t="s">
        <v>271</v>
      </c>
      <c r="C131" s="182" t="s">
        <v>175</v>
      </c>
      <c r="D131" s="183">
        <v>2.7337513617402518</v>
      </c>
      <c r="E131" s="184"/>
      <c r="F131" s="184"/>
      <c r="G131" s="184"/>
      <c r="H131" s="184"/>
      <c r="I131" s="184"/>
      <c r="J131" s="196" t="s">
        <v>271</v>
      </c>
      <c r="K131" s="182" t="s">
        <v>204</v>
      </c>
      <c r="L131" s="183">
        <v>3.2379738031718128</v>
      </c>
    </row>
    <row r="132" spans="1:16" ht="14.5" customHeight="1" x14ac:dyDescent="0.25">
      <c r="A132" s="132"/>
      <c r="B132" s="196" t="s">
        <v>267</v>
      </c>
      <c r="C132" s="182" t="s">
        <v>170</v>
      </c>
      <c r="D132" s="183">
        <v>2.6250426873266792</v>
      </c>
      <c r="E132" s="184"/>
      <c r="F132" s="184"/>
      <c r="G132" s="184"/>
      <c r="H132" s="184"/>
      <c r="I132" s="184"/>
      <c r="J132" s="196" t="s">
        <v>267</v>
      </c>
      <c r="K132" s="182" t="s">
        <v>208</v>
      </c>
      <c r="L132" s="183">
        <v>2.5286230219704944</v>
      </c>
    </row>
    <row r="133" spans="1:16" ht="19.149999999999999" customHeight="1" x14ac:dyDescent="0.25">
      <c r="B133" s="103" t="s">
        <v>260</v>
      </c>
      <c r="C133" s="103"/>
      <c r="D133" s="295">
        <v>33.840568682910302</v>
      </c>
      <c r="E133" s="185"/>
      <c r="F133" s="185"/>
      <c r="G133" s="185"/>
      <c r="H133" s="185"/>
      <c r="I133" s="184"/>
      <c r="J133" s="103" t="s">
        <v>260</v>
      </c>
      <c r="K133" s="103"/>
      <c r="L133" s="295">
        <v>29.539037435297818</v>
      </c>
      <c r="M133" s="198"/>
      <c r="N133" s="34"/>
      <c r="O133" s="34"/>
      <c r="P133" s="34"/>
    </row>
    <row r="134" spans="1:16" x14ac:dyDescent="0.25">
      <c r="A134" s="132"/>
      <c r="B134" s="196" t="s">
        <v>135</v>
      </c>
      <c r="C134" s="182" t="s">
        <v>177</v>
      </c>
      <c r="D134" s="183">
        <v>5.1848002064558258</v>
      </c>
      <c r="E134" s="184"/>
      <c r="F134" s="184"/>
      <c r="G134" s="184"/>
      <c r="H134" s="184"/>
      <c r="I134" s="184"/>
      <c r="J134" s="197" t="s">
        <v>135</v>
      </c>
      <c r="K134" s="182" t="s">
        <v>177</v>
      </c>
      <c r="L134" s="183">
        <v>4.5009411732855389</v>
      </c>
    </row>
    <row r="135" spans="1:16" x14ac:dyDescent="0.25">
      <c r="A135" s="132"/>
      <c r="B135" s="196" t="s">
        <v>136</v>
      </c>
      <c r="C135" s="182" t="s">
        <v>172</v>
      </c>
      <c r="D135" s="183">
        <v>4.9296300432850826</v>
      </c>
      <c r="E135" s="184"/>
      <c r="F135" s="184"/>
      <c r="G135" s="184"/>
      <c r="H135" s="184"/>
      <c r="I135" s="184"/>
      <c r="J135" s="196" t="s">
        <v>136</v>
      </c>
      <c r="K135" s="182" t="s">
        <v>172</v>
      </c>
      <c r="L135" s="183">
        <v>3.7882697691483402</v>
      </c>
    </row>
    <row r="136" spans="1:16" ht="25" x14ac:dyDescent="0.25">
      <c r="A136" s="132"/>
      <c r="B136" s="196" t="s">
        <v>137</v>
      </c>
      <c r="C136" s="182" t="s">
        <v>171</v>
      </c>
      <c r="D136" s="183">
        <v>4.9191365756026384</v>
      </c>
      <c r="E136" s="184"/>
      <c r="F136" s="184"/>
      <c r="G136" s="184"/>
      <c r="H136" s="184"/>
      <c r="I136" s="184"/>
      <c r="J136" s="196" t="s">
        <v>137</v>
      </c>
      <c r="K136" s="182" t="s">
        <v>166</v>
      </c>
      <c r="L136" s="183">
        <v>3.6931575537497334</v>
      </c>
    </row>
    <row r="137" spans="1:16" x14ac:dyDescent="0.25">
      <c r="A137" s="132"/>
      <c r="B137" s="196" t="s">
        <v>138</v>
      </c>
      <c r="C137" s="182" t="s">
        <v>166</v>
      </c>
      <c r="D137" s="183">
        <v>3.6747823583417634</v>
      </c>
      <c r="E137" s="184"/>
      <c r="F137" s="184"/>
      <c r="G137" s="184"/>
      <c r="H137" s="184"/>
      <c r="I137" s="184"/>
      <c r="J137" s="196" t="s">
        <v>138</v>
      </c>
      <c r="K137" s="182" t="s">
        <v>165</v>
      </c>
      <c r="L137" s="183">
        <v>3.4464577690860363</v>
      </c>
    </row>
    <row r="138" spans="1:16" ht="25" x14ac:dyDescent="0.25">
      <c r="A138" s="132"/>
      <c r="B138" s="197" t="s">
        <v>139</v>
      </c>
      <c r="C138" s="182" t="s">
        <v>165</v>
      </c>
      <c r="D138" s="183">
        <v>3.5185358329870455</v>
      </c>
      <c r="E138" s="184"/>
      <c r="F138" s="184"/>
      <c r="G138" s="184"/>
      <c r="H138" s="184"/>
      <c r="I138" s="184"/>
      <c r="J138" s="196" t="s">
        <v>139</v>
      </c>
      <c r="K138" s="182" t="s">
        <v>209</v>
      </c>
      <c r="L138" s="183">
        <v>2.9685042557377535</v>
      </c>
    </row>
    <row r="139" spans="1:16" ht="25" x14ac:dyDescent="0.25">
      <c r="A139" s="132"/>
      <c r="B139" s="197" t="s">
        <v>270</v>
      </c>
      <c r="C139" s="182" t="s">
        <v>173</v>
      </c>
      <c r="D139" s="183">
        <v>2.4899411646976692</v>
      </c>
      <c r="E139" s="184"/>
      <c r="F139" s="184"/>
      <c r="G139" s="184"/>
      <c r="H139" s="184"/>
      <c r="I139" s="184"/>
      <c r="J139" s="196" t="s">
        <v>270</v>
      </c>
      <c r="K139" s="182" t="s">
        <v>176</v>
      </c>
      <c r="L139" s="183">
        <v>2.7476118184916509</v>
      </c>
    </row>
    <row r="140" spans="1:16" ht="25" x14ac:dyDescent="0.25">
      <c r="A140" s="132"/>
      <c r="B140" s="197" t="s">
        <v>268</v>
      </c>
      <c r="C140" s="182" t="s">
        <v>170</v>
      </c>
      <c r="D140" s="183">
        <v>2.4212390377179904</v>
      </c>
      <c r="E140" s="184"/>
      <c r="F140" s="184"/>
      <c r="G140" s="184"/>
      <c r="H140" s="184"/>
      <c r="I140" s="184"/>
      <c r="J140" s="196" t="s">
        <v>268</v>
      </c>
      <c r="K140" s="182" t="s">
        <v>171</v>
      </c>
      <c r="L140" s="183">
        <v>2.3912678871003354</v>
      </c>
    </row>
    <row r="141" spans="1:16" ht="25" x14ac:dyDescent="0.25">
      <c r="A141" s="132"/>
      <c r="B141" s="196" t="s">
        <v>269</v>
      </c>
      <c r="C141" s="182" t="s">
        <v>168</v>
      </c>
      <c r="D141" s="183">
        <v>2.3107536491211373</v>
      </c>
      <c r="E141" s="184"/>
      <c r="F141" s="184"/>
      <c r="G141" s="184"/>
      <c r="H141" s="184"/>
      <c r="I141" s="184"/>
      <c r="J141" s="197" t="s">
        <v>269</v>
      </c>
      <c r="K141" s="182" t="s">
        <v>210</v>
      </c>
      <c r="L141" s="183">
        <v>2.1676783371788932</v>
      </c>
    </row>
    <row r="142" spans="1:16" ht="25" x14ac:dyDescent="0.25">
      <c r="A142" s="132"/>
      <c r="B142" s="196" t="s">
        <v>271</v>
      </c>
      <c r="C142" s="182" t="s">
        <v>209</v>
      </c>
      <c r="D142" s="183">
        <v>2.211683005584284</v>
      </c>
      <c r="E142" s="184"/>
      <c r="F142" s="184"/>
      <c r="G142" s="184"/>
      <c r="H142" s="184"/>
      <c r="I142" s="184"/>
      <c r="J142" s="197" t="s">
        <v>271</v>
      </c>
      <c r="K142" s="182" t="s">
        <v>175</v>
      </c>
      <c r="L142" s="183">
        <v>2.0113336452450574</v>
      </c>
    </row>
    <row r="143" spans="1:16" ht="25" x14ac:dyDescent="0.25">
      <c r="A143" s="132"/>
      <c r="B143" s="196" t="s">
        <v>267</v>
      </c>
      <c r="C143" s="182" t="s">
        <v>176</v>
      </c>
      <c r="D143" s="183">
        <v>2.1800668091168687</v>
      </c>
      <c r="E143" s="184"/>
      <c r="F143" s="184"/>
      <c r="G143" s="184"/>
      <c r="H143" s="184"/>
      <c r="I143" s="184"/>
      <c r="J143" s="197" t="s">
        <v>267</v>
      </c>
      <c r="K143" s="182" t="s">
        <v>203</v>
      </c>
      <c r="L143" s="183">
        <v>1.8238152262744822</v>
      </c>
    </row>
    <row r="144" spans="1:16" ht="7.15" customHeight="1" x14ac:dyDescent="0.25">
      <c r="B144" s="104"/>
      <c r="C144" s="104"/>
      <c r="D144" s="126"/>
      <c r="E144" s="70"/>
      <c r="F144" s="70"/>
      <c r="G144" s="70"/>
      <c r="H144" s="70"/>
      <c r="I144" s="137"/>
      <c r="J144" s="104"/>
      <c r="K144" s="104"/>
      <c r="L144" s="126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93" t="s">
        <v>322</v>
      </c>
      <c r="C146" s="71"/>
    </row>
    <row r="147" spans="2:3" x14ac:dyDescent="0.25">
      <c r="B147" s="292" t="s">
        <v>321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conditionalFormatting sqref="L123:L132">
    <cfRule type="expression" dxfId="33" priority="131">
      <formula>#REF!&lt;5</formula>
    </cfRule>
  </conditionalFormatting>
  <conditionalFormatting sqref="L134:L143">
    <cfRule type="expression" dxfId="32" priority="132">
      <formula>#REF!&lt;5</formula>
    </cfRule>
  </conditionalFormatting>
  <conditionalFormatting sqref="D123:D132">
    <cfRule type="expression" dxfId="31" priority="139">
      <formula>#REF!&lt;5</formula>
    </cfRule>
  </conditionalFormatting>
  <conditionalFormatting sqref="D134:D143">
    <cfRule type="expression" dxfId="30" priority="140">
      <formula>#REF!&lt;5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2" sqref="B2"/>
    </sheetView>
  </sheetViews>
  <sheetFormatPr baseColWidth="10" defaultRowHeight="14.5" x14ac:dyDescent="0.35"/>
  <cols>
    <col min="1" max="1" width="1.81640625" style="156" customWidth="1"/>
    <col min="2" max="2" width="1.81640625" style="12" customWidth="1"/>
    <col min="3" max="3" width="50.7265625" customWidth="1"/>
    <col min="4" max="8" width="10.81640625" customWidth="1"/>
    <col min="9" max="9" width="1.81640625" style="156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6"/>
      <c r="I1" s="156"/>
    </row>
    <row r="2" spans="1:16" s="12" customFormat="1" x14ac:dyDescent="0.35">
      <c r="A2" s="156"/>
      <c r="I2" s="156"/>
    </row>
    <row r="3" spans="1:16" s="12" customFormat="1" x14ac:dyDescent="0.35">
      <c r="A3" s="156"/>
      <c r="I3" s="156"/>
    </row>
    <row r="4" spans="1:16" s="12" customFormat="1" x14ac:dyDescent="0.35">
      <c r="A4" s="156"/>
      <c r="I4" s="156"/>
    </row>
    <row r="5" spans="1:16" s="12" customFormat="1" x14ac:dyDescent="0.35">
      <c r="A5" s="156"/>
      <c r="I5" s="156"/>
      <c r="P5" s="98" t="s">
        <v>125</v>
      </c>
    </row>
    <row r="6" spans="1:16" ht="15.5" x14ac:dyDescent="0.35">
      <c r="B6" s="4" t="s">
        <v>285</v>
      </c>
      <c r="J6" s="4"/>
    </row>
    <row r="7" spans="1:16" x14ac:dyDescent="0.35">
      <c r="C7" s="5"/>
      <c r="D7" s="383"/>
      <c r="E7" s="383"/>
      <c r="F7" s="383"/>
      <c r="G7" s="383"/>
      <c r="H7" s="383"/>
    </row>
    <row r="8" spans="1:16" s="10" customFormat="1" ht="15" customHeight="1" x14ac:dyDescent="0.35">
      <c r="A8" s="156"/>
      <c r="B8" s="377" t="s">
        <v>118</v>
      </c>
      <c r="C8" s="378"/>
      <c r="D8" s="364" t="s">
        <v>327</v>
      </c>
      <c r="E8" s="376" t="s">
        <v>33</v>
      </c>
      <c r="F8" s="376"/>
      <c r="G8" s="376" t="s">
        <v>34</v>
      </c>
      <c r="H8" s="376"/>
      <c r="I8" s="156"/>
      <c r="J8" s="377" t="s">
        <v>54</v>
      </c>
      <c r="K8" s="378"/>
      <c r="L8" s="364" t="s">
        <v>328</v>
      </c>
      <c r="M8" s="376" t="s">
        <v>33</v>
      </c>
      <c r="N8" s="376"/>
      <c r="O8" s="376" t="s">
        <v>34</v>
      </c>
      <c r="P8" s="376"/>
    </row>
    <row r="9" spans="1:16" s="10" customFormat="1" ht="15" customHeight="1" x14ac:dyDescent="0.35">
      <c r="A9" s="156"/>
      <c r="B9" s="379"/>
      <c r="C9" s="380"/>
      <c r="D9" s="365"/>
      <c r="E9" s="376"/>
      <c r="F9" s="376"/>
      <c r="G9" s="376"/>
      <c r="H9" s="376"/>
      <c r="I9" s="156"/>
      <c r="J9" s="379"/>
      <c r="K9" s="380"/>
      <c r="L9" s="365"/>
      <c r="M9" s="376"/>
      <c r="N9" s="376"/>
      <c r="O9" s="376"/>
      <c r="P9" s="376"/>
    </row>
    <row r="10" spans="1:16" s="10" customFormat="1" ht="15" customHeight="1" x14ac:dyDescent="0.35">
      <c r="A10" s="156"/>
      <c r="B10" s="381"/>
      <c r="C10" s="382"/>
      <c r="D10" s="366"/>
      <c r="E10" s="75" t="s">
        <v>3</v>
      </c>
      <c r="F10" s="76" t="s">
        <v>4</v>
      </c>
      <c r="G10" s="75" t="s">
        <v>3</v>
      </c>
      <c r="H10" s="76" t="s">
        <v>4</v>
      </c>
      <c r="I10" s="156"/>
      <c r="J10" s="381"/>
      <c r="K10" s="382"/>
      <c r="L10" s="366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6"/>
      <c r="C11" s="108"/>
      <c r="D11" s="105"/>
      <c r="E11" s="106"/>
      <c r="F11" s="107"/>
      <c r="G11" s="106"/>
      <c r="H11" s="107"/>
      <c r="I11" s="109"/>
      <c r="J11" s="109"/>
      <c r="K11" s="108"/>
      <c r="L11" s="105"/>
      <c r="M11" s="106"/>
      <c r="N11" s="107"/>
      <c r="O11" s="106"/>
      <c r="P11" s="107"/>
    </row>
    <row r="12" spans="1:16" s="12" customFormat="1" x14ac:dyDescent="0.35">
      <c r="A12" s="156"/>
      <c r="B12" s="29" t="s">
        <v>261</v>
      </c>
      <c r="C12" s="29"/>
      <c r="D12" s="296">
        <v>434.91012999999998</v>
      </c>
      <c r="E12" s="164">
        <v>-45.089870000000019</v>
      </c>
      <c r="F12" s="135">
        <v>-9.3937229166666754</v>
      </c>
      <c r="G12" s="164">
        <v>61.910129999999981</v>
      </c>
      <c r="H12" s="135">
        <v>16.597890080428954</v>
      </c>
      <c r="I12" s="109"/>
      <c r="J12" s="29" t="s">
        <v>261</v>
      </c>
      <c r="K12" s="29"/>
      <c r="L12" s="164">
        <v>3703.315740000005</v>
      </c>
      <c r="M12" s="164">
        <v>-16.684259999994993</v>
      </c>
      <c r="N12" s="135">
        <v>-0.44850161290310098</v>
      </c>
      <c r="O12" s="164">
        <v>390.31574000000501</v>
      </c>
      <c r="P12" s="135">
        <v>11.781338364020669</v>
      </c>
    </row>
    <row r="13" spans="1:16" s="12" customFormat="1" x14ac:dyDescent="0.35">
      <c r="A13" s="156"/>
      <c r="B13" s="29" t="s">
        <v>119</v>
      </c>
      <c r="C13" s="29"/>
      <c r="D13" s="297">
        <v>239.81249000000028</v>
      </c>
      <c r="E13" s="137">
        <v>-13.187509999999719</v>
      </c>
      <c r="F13" s="143">
        <v>-5.2124545454544347</v>
      </c>
      <c r="G13" s="137">
        <v>39.812490000000281</v>
      </c>
      <c r="H13" s="143">
        <v>19.906245000000126</v>
      </c>
      <c r="I13" s="109"/>
      <c r="J13" s="29" t="s">
        <v>119</v>
      </c>
      <c r="K13" s="29"/>
      <c r="L13" s="188">
        <v>1968.5871899999986</v>
      </c>
      <c r="M13" s="137">
        <v>-22.4128100000014</v>
      </c>
      <c r="N13" s="143">
        <v>-1.1257061778001685</v>
      </c>
      <c r="O13" s="137">
        <v>219.5871899999986</v>
      </c>
      <c r="P13" s="143">
        <v>12.555013722126844</v>
      </c>
    </row>
    <row r="14" spans="1:16" s="12" customFormat="1" x14ac:dyDescent="0.35">
      <c r="A14" s="156"/>
      <c r="B14" s="29" t="s">
        <v>120</v>
      </c>
      <c r="C14" s="29"/>
      <c r="D14" s="297">
        <v>195.09763999999987</v>
      </c>
      <c r="E14" s="137">
        <v>-31.90236000000013</v>
      </c>
      <c r="F14" s="143">
        <v>-14.053903083700504</v>
      </c>
      <c r="G14" s="137">
        <v>22.09763999999987</v>
      </c>
      <c r="H14" s="143">
        <v>12.77320231213865</v>
      </c>
      <c r="I14" s="109"/>
      <c r="J14" s="29" t="s">
        <v>120</v>
      </c>
      <c r="K14" s="29"/>
      <c r="L14" s="188">
        <v>1734.728550000001</v>
      </c>
      <c r="M14" s="137">
        <v>6.7285500000009506</v>
      </c>
      <c r="N14" s="143">
        <v>0.38938368055561057</v>
      </c>
      <c r="O14" s="137">
        <v>170.72855000000095</v>
      </c>
      <c r="P14" s="143">
        <v>10.916147698209784</v>
      </c>
    </row>
    <row r="15" spans="1:16" s="109" customFormat="1" ht="7.15" customHeight="1" x14ac:dyDescent="0.3">
      <c r="D15" s="298"/>
      <c r="E15" s="137"/>
      <c r="F15" s="143"/>
      <c r="G15" s="137"/>
      <c r="H15" s="143"/>
      <c r="L15" s="305"/>
      <c r="M15" s="137"/>
      <c r="N15" s="143"/>
      <c r="O15" s="137"/>
      <c r="P15" s="143"/>
    </row>
    <row r="16" spans="1:16" s="12" customFormat="1" x14ac:dyDescent="0.35">
      <c r="A16" s="156"/>
      <c r="B16" s="82" t="s">
        <v>199</v>
      </c>
      <c r="C16" s="82"/>
      <c r="D16" s="299">
        <v>434.91012999999998</v>
      </c>
      <c r="E16" s="164">
        <v>-45.089870000000019</v>
      </c>
      <c r="F16" s="135">
        <v>-9.3937229166666754</v>
      </c>
      <c r="G16" s="164">
        <v>61.910129999999981</v>
      </c>
      <c r="H16" s="135">
        <v>16.597890080428954</v>
      </c>
      <c r="I16" s="129"/>
      <c r="J16" s="82" t="s">
        <v>199</v>
      </c>
      <c r="K16" s="82"/>
      <c r="L16" s="306">
        <v>3703.315740000005</v>
      </c>
      <c r="M16" s="164">
        <v>-16.684259999994993</v>
      </c>
      <c r="N16" s="135">
        <v>-0.44850161290310098</v>
      </c>
      <c r="O16" s="164">
        <v>390.31574000000501</v>
      </c>
      <c r="P16" s="135">
        <v>11.781338364020669</v>
      </c>
    </row>
    <row r="17" spans="1:16" s="12" customFormat="1" x14ac:dyDescent="0.35">
      <c r="A17" s="156"/>
      <c r="B17" s="29" t="s">
        <v>198</v>
      </c>
      <c r="C17" s="29"/>
      <c r="D17" s="300">
        <v>259.73165000000023</v>
      </c>
      <c r="E17" s="171">
        <v>-22.268349999999771</v>
      </c>
      <c r="F17" s="172">
        <v>-7.896578014184314</v>
      </c>
      <c r="G17" s="171">
        <v>40.731650000000229</v>
      </c>
      <c r="H17" s="172">
        <v>18.598926940639387</v>
      </c>
      <c r="I17" s="109"/>
      <c r="J17" s="29" t="s">
        <v>198</v>
      </c>
      <c r="K17" s="29"/>
      <c r="L17" s="307">
        <v>1989.9606100000012</v>
      </c>
      <c r="M17" s="171">
        <v>-161.03938999999878</v>
      </c>
      <c r="N17" s="172">
        <v>-7.4867219897721355</v>
      </c>
      <c r="O17" s="171">
        <v>96.960610000001225</v>
      </c>
      <c r="P17" s="172">
        <v>5.1220607501321354</v>
      </c>
    </row>
    <row r="18" spans="1:16" s="12" customFormat="1" x14ac:dyDescent="0.35">
      <c r="A18" s="156"/>
      <c r="B18" s="99" t="s">
        <v>126</v>
      </c>
      <c r="C18" s="99"/>
      <c r="D18" s="301">
        <v>139.15148000000002</v>
      </c>
      <c r="E18" s="137">
        <v>-4.8485199999999793</v>
      </c>
      <c r="F18" s="143">
        <v>-3.3670277777777642</v>
      </c>
      <c r="G18" s="137">
        <v>33.151480000000021</v>
      </c>
      <c r="H18" s="143">
        <v>31.27498113207551</v>
      </c>
      <c r="I18" s="109"/>
      <c r="J18" s="99" t="s">
        <v>126</v>
      </c>
      <c r="K18" s="99"/>
      <c r="L18" s="127">
        <v>1007.5089500000001</v>
      </c>
      <c r="M18" s="137">
        <v>-94.491049999999859</v>
      </c>
      <c r="N18" s="143">
        <v>-8.5745054446460927</v>
      </c>
      <c r="O18" s="137">
        <v>54.508950000000141</v>
      </c>
      <c r="P18" s="143">
        <v>5.7197219307450382</v>
      </c>
    </row>
    <row r="19" spans="1:16" s="12" customFormat="1" x14ac:dyDescent="0.35">
      <c r="A19" s="156"/>
      <c r="B19" s="99" t="s">
        <v>127</v>
      </c>
      <c r="C19" s="99"/>
      <c r="D19" s="301">
        <v>120.58016999999998</v>
      </c>
      <c r="E19" s="137">
        <v>-18.419830000000019</v>
      </c>
      <c r="F19" s="143">
        <v>-13.251676258992816</v>
      </c>
      <c r="G19" s="137">
        <v>7.5801699999999812</v>
      </c>
      <c r="H19" s="143">
        <v>6.7081150442477764</v>
      </c>
      <c r="I19" s="109"/>
      <c r="J19" s="99" t="s">
        <v>127</v>
      </c>
      <c r="K19" s="99"/>
      <c r="L19" s="127">
        <v>982.45166000000074</v>
      </c>
      <c r="M19" s="137">
        <v>-67.548339999999257</v>
      </c>
      <c r="N19" s="143">
        <v>-6.4331752380951741</v>
      </c>
      <c r="O19" s="137">
        <v>42.451660000000743</v>
      </c>
      <c r="P19" s="143">
        <v>4.5161340425532615</v>
      </c>
    </row>
    <row r="20" spans="1:16" s="12" customFormat="1" x14ac:dyDescent="0.35">
      <c r="A20" s="156"/>
      <c r="B20" s="29" t="s">
        <v>200</v>
      </c>
      <c r="C20" s="29"/>
      <c r="D20" s="300">
        <v>175.17847999999998</v>
      </c>
      <c r="E20" s="171">
        <v>-22.821520000000021</v>
      </c>
      <c r="F20" s="172">
        <v>-11.52602020202022</v>
      </c>
      <c r="G20" s="171">
        <v>21.178479999999979</v>
      </c>
      <c r="H20" s="172">
        <v>13.752259740259731</v>
      </c>
      <c r="I20" s="109"/>
      <c r="J20" s="29" t="s">
        <v>200</v>
      </c>
      <c r="K20" s="29"/>
      <c r="L20" s="307">
        <v>1713.3551300000011</v>
      </c>
      <c r="M20" s="171">
        <v>145.35513000000105</v>
      </c>
      <c r="N20" s="172">
        <v>9.2700975765306737</v>
      </c>
      <c r="O20" s="171">
        <v>293.35513000000105</v>
      </c>
      <c r="P20" s="172">
        <v>20.658811971831057</v>
      </c>
    </row>
    <row r="21" spans="1:16" s="12" customFormat="1" x14ac:dyDescent="0.35">
      <c r="A21" s="156"/>
      <c r="B21" s="99" t="s">
        <v>126</v>
      </c>
      <c r="C21" s="99"/>
      <c r="D21" s="301">
        <v>100.66100999999995</v>
      </c>
      <c r="E21" s="137">
        <v>-8.3389900000000523</v>
      </c>
      <c r="F21" s="143">
        <v>-7.6504495412844591</v>
      </c>
      <c r="G21" s="137">
        <v>7.6610099999999477</v>
      </c>
      <c r="H21" s="143">
        <v>8.2376451612902599</v>
      </c>
      <c r="I21" s="109"/>
      <c r="J21" s="99" t="s">
        <v>126</v>
      </c>
      <c r="K21" s="99"/>
      <c r="L21" s="127">
        <v>961.07824000000119</v>
      </c>
      <c r="M21" s="137">
        <v>71.078240000001188</v>
      </c>
      <c r="N21" s="143">
        <v>7.9863191011237262</v>
      </c>
      <c r="O21" s="137">
        <v>166.07824000000119</v>
      </c>
      <c r="P21" s="143">
        <v>20.890344654088182</v>
      </c>
    </row>
    <row r="22" spans="1:16" s="12" customFormat="1" x14ac:dyDescent="0.35">
      <c r="A22" s="156"/>
      <c r="B22" s="99" t="s">
        <v>127</v>
      </c>
      <c r="C22" s="99"/>
      <c r="D22" s="301">
        <v>74.517470000000003</v>
      </c>
      <c r="E22" s="137">
        <v>-14.482529999999997</v>
      </c>
      <c r="F22" s="143">
        <v>-16.272505617977529</v>
      </c>
      <c r="G22" s="137">
        <v>13.517470000000003</v>
      </c>
      <c r="H22" s="143">
        <v>22.159786885245907</v>
      </c>
      <c r="I22" s="109"/>
      <c r="J22" s="99" t="s">
        <v>127</v>
      </c>
      <c r="K22" s="99"/>
      <c r="L22" s="127">
        <v>752.27689000000032</v>
      </c>
      <c r="M22" s="137">
        <v>73.276890000000321</v>
      </c>
      <c r="N22" s="143">
        <v>10.791883652430087</v>
      </c>
      <c r="O22" s="137">
        <v>127.27689000000032</v>
      </c>
      <c r="P22" s="143">
        <v>20.364302400000042</v>
      </c>
    </row>
    <row r="23" spans="1:16" s="11" customFormat="1" x14ac:dyDescent="0.35">
      <c r="B23" s="29" t="s">
        <v>201</v>
      </c>
      <c r="C23" s="29"/>
      <c r="D23" s="300">
        <v>46.477059999999994</v>
      </c>
      <c r="E23" s="171">
        <v>1.4770599999999945</v>
      </c>
      <c r="F23" s="172">
        <v>3.2823555555555401</v>
      </c>
      <c r="G23" s="171">
        <v>8.4770599999999945</v>
      </c>
      <c r="H23" s="172">
        <v>22.308052631578931</v>
      </c>
      <c r="I23" s="110"/>
      <c r="J23" s="29" t="s">
        <v>201</v>
      </c>
      <c r="K23" s="29"/>
      <c r="L23" s="307">
        <v>333.6666699999999</v>
      </c>
      <c r="M23" s="171">
        <v>13.666669999999897</v>
      </c>
      <c r="N23" s="172">
        <v>4.2708343749999784</v>
      </c>
      <c r="O23" s="171">
        <v>29.666669999999897</v>
      </c>
      <c r="P23" s="172">
        <v>9.7587730263157653</v>
      </c>
    </row>
    <row r="24" spans="1:16" s="12" customFormat="1" x14ac:dyDescent="0.35">
      <c r="A24" s="156"/>
      <c r="B24" s="99" t="s">
        <v>126</v>
      </c>
      <c r="C24" s="99"/>
      <c r="D24" s="301">
        <v>29.208319999999993</v>
      </c>
      <c r="E24" s="137">
        <v>4.2083199999999934</v>
      </c>
      <c r="F24" s="143">
        <v>16.833279999999974</v>
      </c>
      <c r="G24" s="137">
        <v>7.2083199999999934</v>
      </c>
      <c r="H24" s="143">
        <v>32.765090909090873</v>
      </c>
      <c r="I24" s="109"/>
      <c r="J24" s="99" t="s">
        <v>126</v>
      </c>
      <c r="K24" s="99"/>
      <c r="L24" s="127">
        <v>176.80917999999997</v>
      </c>
      <c r="M24" s="137">
        <v>0.80917999999996937</v>
      </c>
      <c r="N24" s="143">
        <v>0.45976136363634623</v>
      </c>
      <c r="O24" s="137">
        <v>7.8091799999999694</v>
      </c>
      <c r="P24" s="143">
        <v>4.6208165680473172</v>
      </c>
    </row>
    <row r="25" spans="1:16" s="12" customFormat="1" x14ac:dyDescent="0.35">
      <c r="A25" s="156"/>
      <c r="B25" s="99" t="s">
        <v>127</v>
      </c>
      <c r="C25" s="99"/>
      <c r="D25" s="301">
        <v>17.268740000000001</v>
      </c>
      <c r="E25" s="137">
        <v>-2.7312599999999989</v>
      </c>
      <c r="F25" s="143">
        <v>-13.656300000000002</v>
      </c>
      <c r="G25" s="137">
        <v>1.2687400000000011</v>
      </c>
      <c r="H25" s="143">
        <v>7.9296250000000015</v>
      </c>
      <c r="I25" s="109"/>
      <c r="J25" s="99" t="s">
        <v>127</v>
      </c>
      <c r="K25" s="99"/>
      <c r="L25" s="127">
        <v>156.85749000000013</v>
      </c>
      <c r="M25" s="137">
        <v>12.857490000000126</v>
      </c>
      <c r="N25" s="143">
        <v>8.9288125000000775</v>
      </c>
      <c r="O25" s="137">
        <v>21.857490000000126</v>
      </c>
      <c r="P25" s="143">
        <v>16.190733333333426</v>
      </c>
    </row>
    <row r="26" spans="1:16" x14ac:dyDescent="0.35">
      <c r="B26" s="29" t="s">
        <v>202</v>
      </c>
      <c r="C26" s="29"/>
      <c r="D26" s="300">
        <v>388.43307000000021</v>
      </c>
      <c r="E26" s="171">
        <v>-46.566929999999786</v>
      </c>
      <c r="F26" s="172">
        <v>-10.705041379310302</v>
      </c>
      <c r="G26" s="171">
        <v>53.433070000000214</v>
      </c>
      <c r="H26" s="172">
        <v>15.950170149253793</v>
      </c>
      <c r="I26" s="109"/>
      <c r="J26" s="29" t="s">
        <v>202</v>
      </c>
      <c r="K26" s="29"/>
      <c r="L26" s="307">
        <v>3369.6490700000118</v>
      </c>
      <c r="M26" s="171">
        <v>-30.350929999988239</v>
      </c>
      <c r="N26" s="172">
        <v>-0.8926744117643608</v>
      </c>
      <c r="O26" s="171">
        <v>360.64907000001176</v>
      </c>
      <c r="P26" s="172">
        <v>11.985678630774729</v>
      </c>
    </row>
    <row r="27" spans="1:16" x14ac:dyDescent="0.35">
      <c r="B27" s="99" t="s">
        <v>126</v>
      </c>
      <c r="C27" s="99"/>
      <c r="D27" s="301">
        <v>210.60417000000024</v>
      </c>
      <c r="E27" s="137">
        <v>-17.395829999999762</v>
      </c>
      <c r="F27" s="143">
        <v>-7.6297499999998877</v>
      </c>
      <c r="G27" s="137">
        <v>32.604170000000238</v>
      </c>
      <c r="H27" s="143">
        <v>18.316949438202386</v>
      </c>
      <c r="I27" s="109"/>
      <c r="J27" s="99" t="s">
        <v>126</v>
      </c>
      <c r="K27" s="99"/>
      <c r="L27" s="127">
        <v>1791.7780100000011</v>
      </c>
      <c r="M27" s="137">
        <v>-24.221989999998868</v>
      </c>
      <c r="N27" s="143">
        <v>-1.3338100220263698</v>
      </c>
      <c r="O27" s="137">
        <v>211.77801000000113</v>
      </c>
      <c r="P27" s="143">
        <v>13.403671518987409</v>
      </c>
    </row>
    <row r="28" spans="1:16" x14ac:dyDescent="0.35">
      <c r="B28" s="99" t="s">
        <v>127</v>
      </c>
      <c r="C28" s="99"/>
      <c r="D28" s="301">
        <v>177.82889999999989</v>
      </c>
      <c r="E28" s="137">
        <v>-29.171100000000109</v>
      </c>
      <c r="F28" s="143">
        <v>-14.092318840579765</v>
      </c>
      <c r="G28" s="137">
        <v>20.828899999999891</v>
      </c>
      <c r="H28" s="143">
        <v>13.266815286624151</v>
      </c>
      <c r="I28" s="109"/>
      <c r="J28" s="99" t="s">
        <v>127</v>
      </c>
      <c r="K28" s="99"/>
      <c r="L28" s="127">
        <v>1577.8710599999997</v>
      </c>
      <c r="M28" s="137">
        <v>-7.1289400000002843</v>
      </c>
      <c r="N28" s="143">
        <v>-0.44977539432179015</v>
      </c>
      <c r="O28" s="137">
        <v>148.87105999999972</v>
      </c>
      <c r="P28" s="143">
        <v>10.417848845346384</v>
      </c>
    </row>
    <row r="29" spans="1:16" s="111" customFormat="1" ht="12" customHeight="1" x14ac:dyDescent="0.35">
      <c r="D29" s="113"/>
      <c r="E29" s="137"/>
      <c r="F29" s="143"/>
      <c r="G29" s="137"/>
      <c r="H29" s="143"/>
      <c r="I29" s="113"/>
      <c r="L29" s="308"/>
      <c r="M29" s="137"/>
      <c r="N29" s="143"/>
      <c r="O29" s="137"/>
      <c r="P29" s="143"/>
    </row>
    <row r="30" spans="1:16" s="12" customFormat="1" x14ac:dyDescent="0.35">
      <c r="A30" s="156"/>
      <c r="B30" s="82" t="s">
        <v>265</v>
      </c>
      <c r="C30" s="82"/>
      <c r="D30" s="130">
        <v>223.49026000000015</v>
      </c>
      <c r="E30" s="164">
        <v>-25.509739999999852</v>
      </c>
      <c r="F30" s="135">
        <v>-10.244875502007972</v>
      </c>
      <c r="G30" s="164">
        <v>21.490260000000148</v>
      </c>
      <c r="H30" s="135">
        <v>10.638742574257492</v>
      </c>
      <c r="I30" s="156"/>
      <c r="J30" s="82" t="s">
        <v>265</v>
      </c>
      <c r="K30" s="82"/>
      <c r="L30" s="102">
        <v>1914.3368600000013</v>
      </c>
      <c r="M30" s="164">
        <v>-64.663139999998748</v>
      </c>
      <c r="N30" s="135">
        <v>-3.2674653865588112</v>
      </c>
      <c r="O30" s="164">
        <v>96.336860000001252</v>
      </c>
      <c r="P30" s="135">
        <v>5.2990572057206293</v>
      </c>
    </row>
    <row r="31" spans="1:16" s="12" customFormat="1" x14ac:dyDescent="0.35">
      <c r="A31" s="156"/>
      <c r="B31" s="103" t="s">
        <v>145</v>
      </c>
      <c r="C31" s="103"/>
      <c r="D31" s="171">
        <v>3.5951199999999996</v>
      </c>
      <c r="E31" s="171">
        <v>1.5951199999999996</v>
      </c>
      <c r="F31" s="172">
        <v>79.755999999999972</v>
      </c>
      <c r="G31" s="171">
        <v>3.5951199999999996</v>
      </c>
      <c r="H31" s="302" t="s">
        <v>326</v>
      </c>
      <c r="I31" s="109"/>
      <c r="J31" s="103" t="s">
        <v>145</v>
      </c>
      <c r="K31" s="103"/>
      <c r="L31" s="171">
        <v>191.11718000000019</v>
      </c>
      <c r="M31" s="171">
        <v>7.1171800000001895</v>
      </c>
      <c r="N31" s="172">
        <v>3.8680326086957422</v>
      </c>
      <c r="O31" s="171">
        <v>27.117180000000189</v>
      </c>
      <c r="P31" s="172">
        <v>16.534865853658644</v>
      </c>
    </row>
    <row r="32" spans="1:16" x14ac:dyDescent="0.35">
      <c r="B32" s="99" t="s">
        <v>126</v>
      </c>
      <c r="C32" s="99"/>
      <c r="D32" s="188">
        <v>0</v>
      </c>
      <c r="E32" s="137">
        <v>0</v>
      </c>
      <c r="F32" s="294" t="s">
        <v>326</v>
      </c>
      <c r="G32" s="137">
        <v>0</v>
      </c>
      <c r="H32" s="294" t="s">
        <v>326</v>
      </c>
      <c r="I32" s="109"/>
      <c r="J32" s="99" t="s">
        <v>126</v>
      </c>
      <c r="K32" s="99"/>
      <c r="L32" s="188">
        <v>63.287049999999994</v>
      </c>
      <c r="M32" s="137">
        <v>3.2870499999999936</v>
      </c>
      <c r="N32" s="143">
        <v>5.4784166666666607</v>
      </c>
      <c r="O32" s="137">
        <v>5.2870499999999936</v>
      </c>
      <c r="P32" s="143">
        <v>9.1156034482758486</v>
      </c>
    </row>
    <row r="33" spans="1:16" s="12" customFormat="1" x14ac:dyDescent="0.35">
      <c r="A33" s="156"/>
      <c r="B33" s="99" t="s">
        <v>127</v>
      </c>
      <c r="C33" s="99"/>
      <c r="D33" s="188">
        <v>3.5951199999999996</v>
      </c>
      <c r="E33" s="137">
        <v>1.5951199999999996</v>
      </c>
      <c r="F33" s="143">
        <v>79.755999999999972</v>
      </c>
      <c r="G33" s="137">
        <v>3.5951199999999996</v>
      </c>
      <c r="H33" s="294" t="s">
        <v>326</v>
      </c>
      <c r="I33" s="109"/>
      <c r="J33" s="99" t="s">
        <v>127</v>
      </c>
      <c r="K33" s="99"/>
      <c r="L33" s="188">
        <v>127.83012999999998</v>
      </c>
      <c r="M33" s="137">
        <v>2.8301299999999827</v>
      </c>
      <c r="N33" s="143">
        <v>2.264103999999989</v>
      </c>
      <c r="O33" s="137">
        <v>21.830129999999983</v>
      </c>
      <c r="P33" s="143">
        <v>20.594462264150934</v>
      </c>
    </row>
    <row r="34" spans="1:16" x14ac:dyDescent="0.35">
      <c r="B34" s="103" t="s">
        <v>146</v>
      </c>
      <c r="C34" s="103"/>
      <c r="D34" s="139">
        <v>12.466829999999998</v>
      </c>
      <c r="E34" s="171">
        <v>-5.5331700000000019</v>
      </c>
      <c r="F34" s="172">
        <v>-30.739833333333337</v>
      </c>
      <c r="G34" s="171">
        <v>-5.5331700000000019</v>
      </c>
      <c r="H34" s="302">
        <v>-30.739833333333337</v>
      </c>
      <c r="I34" s="109"/>
      <c r="J34" s="103" t="s">
        <v>146</v>
      </c>
      <c r="K34" s="103"/>
      <c r="L34" s="170">
        <v>199.14479000000006</v>
      </c>
      <c r="M34" s="171">
        <v>6.1447900000000573</v>
      </c>
      <c r="N34" s="172">
        <v>3.1838290155440774</v>
      </c>
      <c r="O34" s="171">
        <v>22.144790000000057</v>
      </c>
      <c r="P34" s="172">
        <v>12.511180790960481</v>
      </c>
    </row>
    <row r="35" spans="1:16" x14ac:dyDescent="0.35">
      <c r="B35" s="99" t="s">
        <v>126</v>
      </c>
      <c r="C35" s="99"/>
      <c r="D35" s="137">
        <v>4.9641900000000003</v>
      </c>
      <c r="E35" s="137">
        <v>1.9641900000000003</v>
      </c>
      <c r="F35" s="143">
        <v>65.473000000000013</v>
      </c>
      <c r="G35" s="137">
        <v>0.96419000000000032</v>
      </c>
      <c r="H35" s="294">
        <v>24.10475000000001</v>
      </c>
      <c r="I35" s="109"/>
      <c r="J35" s="99" t="s">
        <v>126</v>
      </c>
      <c r="K35" s="99"/>
      <c r="L35" s="165">
        <v>66.905269999999973</v>
      </c>
      <c r="M35" s="137">
        <v>-1.0947300000000268</v>
      </c>
      <c r="N35" s="143">
        <v>-1.6098970588235773</v>
      </c>
      <c r="O35" s="137">
        <v>6.9052699999999732</v>
      </c>
      <c r="P35" s="143">
        <v>11.508783333333298</v>
      </c>
    </row>
    <row r="36" spans="1:16" x14ac:dyDescent="0.35">
      <c r="B36" s="99" t="s">
        <v>127</v>
      </c>
      <c r="C36" s="99"/>
      <c r="D36" s="174">
        <v>7.5026400000000004</v>
      </c>
      <c r="E36" s="137">
        <v>-7.4973599999999996</v>
      </c>
      <c r="F36" s="143">
        <v>-49.982399999999991</v>
      </c>
      <c r="G36" s="137">
        <v>-6.4973599999999996</v>
      </c>
      <c r="H36" s="294">
        <v>-46.409714285714287</v>
      </c>
      <c r="I36" s="109"/>
      <c r="J36" s="99" t="s">
        <v>127</v>
      </c>
      <c r="K36" s="99"/>
      <c r="L36" s="165">
        <v>132.23952</v>
      </c>
      <c r="M36" s="137">
        <v>6.2395199999999988</v>
      </c>
      <c r="N36" s="143">
        <v>4.9519999999999982</v>
      </c>
      <c r="O36" s="137">
        <v>15.239519999999999</v>
      </c>
      <c r="P36" s="143">
        <v>13.025230769230774</v>
      </c>
    </row>
    <row r="37" spans="1:16" x14ac:dyDescent="0.35">
      <c r="B37" s="103" t="s">
        <v>147</v>
      </c>
      <c r="C37" s="103"/>
      <c r="D37" s="139">
        <v>23.81315</v>
      </c>
      <c r="E37" s="171">
        <v>1.8131500000000003</v>
      </c>
      <c r="F37" s="172">
        <v>8.2415909090909167</v>
      </c>
      <c r="G37" s="171">
        <v>6.8131500000000003</v>
      </c>
      <c r="H37" s="302">
        <v>40.077352941176457</v>
      </c>
      <c r="I37" s="109"/>
      <c r="J37" s="103" t="s">
        <v>147</v>
      </c>
      <c r="K37" s="103"/>
      <c r="L37" s="170">
        <v>157.68405999999999</v>
      </c>
      <c r="M37" s="171">
        <v>4.6840599999999881</v>
      </c>
      <c r="N37" s="172">
        <v>3.0614771241830141</v>
      </c>
      <c r="O37" s="171">
        <v>21.684059999999988</v>
      </c>
      <c r="P37" s="172">
        <v>15.944161764705882</v>
      </c>
    </row>
    <row r="38" spans="1:16" x14ac:dyDescent="0.35">
      <c r="B38" s="99" t="s">
        <v>126</v>
      </c>
      <c r="C38" s="99"/>
      <c r="D38" s="137">
        <v>2.8157899999999998</v>
      </c>
      <c r="E38" s="137">
        <v>0.81578999999999979</v>
      </c>
      <c r="F38" s="143">
        <v>40.789499999999975</v>
      </c>
      <c r="G38" s="137">
        <v>2.8157899999999998</v>
      </c>
      <c r="H38" s="294" t="s">
        <v>326</v>
      </c>
      <c r="I38" s="109"/>
      <c r="J38" s="99" t="s">
        <v>126</v>
      </c>
      <c r="K38" s="99"/>
      <c r="L38" s="137">
        <v>6.3799099999999989</v>
      </c>
      <c r="M38" s="137">
        <v>-0.62009000000000114</v>
      </c>
      <c r="N38" s="143">
        <v>-8.8584285714285897</v>
      </c>
      <c r="O38" s="137">
        <v>-0.62009000000000114</v>
      </c>
      <c r="P38" s="143">
        <v>-8.8584285714285897</v>
      </c>
    </row>
    <row r="39" spans="1:16" x14ac:dyDescent="0.35">
      <c r="B39" s="99" t="s">
        <v>127</v>
      </c>
      <c r="C39" s="99"/>
      <c r="D39" s="174">
        <v>20.99736</v>
      </c>
      <c r="E39" s="137">
        <v>1.9973600000000005</v>
      </c>
      <c r="F39" s="143">
        <v>10.512421052631566</v>
      </c>
      <c r="G39" s="137">
        <v>3.9973600000000005</v>
      </c>
      <c r="H39" s="143">
        <v>23.513882352941181</v>
      </c>
      <c r="I39" s="109"/>
      <c r="J39" s="99" t="s">
        <v>127</v>
      </c>
      <c r="K39" s="99"/>
      <c r="L39" s="165">
        <v>151.30414999999999</v>
      </c>
      <c r="M39" s="137">
        <v>5.3041499999999928</v>
      </c>
      <c r="N39" s="143">
        <v>3.6329794520547836</v>
      </c>
      <c r="O39" s="137">
        <v>22.304149999999993</v>
      </c>
      <c r="P39" s="143">
        <v>17.290038759689907</v>
      </c>
    </row>
    <row r="40" spans="1:16" x14ac:dyDescent="0.35">
      <c r="B40" s="103" t="s">
        <v>148</v>
      </c>
      <c r="C40" s="103"/>
      <c r="D40" s="139">
        <v>183.61516000000003</v>
      </c>
      <c r="E40" s="171">
        <v>-23.384839999999969</v>
      </c>
      <c r="F40" s="172">
        <v>-11.297024154589351</v>
      </c>
      <c r="G40" s="171">
        <v>16.615160000000031</v>
      </c>
      <c r="H40" s="172">
        <v>9.9491976047904274</v>
      </c>
      <c r="I40" s="109"/>
      <c r="J40" s="103" t="s">
        <v>148</v>
      </c>
      <c r="K40" s="103"/>
      <c r="L40" s="170">
        <v>1366.390829999998</v>
      </c>
      <c r="M40" s="171">
        <v>-81.609170000001996</v>
      </c>
      <c r="N40" s="172">
        <v>-5.6359924033150577</v>
      </c>
      <c r="O40" s="171">
        <v>25.390829999998004</v>
      </c>
      <c r="P40" s="172">
        <v>1.8934250559282617</v>
      </c>
    </row>
    <row r="41" spans="1:16" x14ac:dyDescent="0.35">
      <c r="B41" s="99" t="s">
        <v>126</v>
      </c>
      <c r="C41" s="99"/>
      <c r="D41" s="174">
        <v>106.64942999999997</v>
      </c>
      <c r="E41" s="137">
        <v>-4.3505700000000331</v>
      </c>
      <c r="F41" s="143">
        <v>-3.9194324324324583</v>
      </c>
      <c r="G41" s="137">
        <v>18.649429999999967</v>
      </c>
      <c r="H41" s="143">
        <v>21.192534090909049</v>
      </c>
      <c r="I41" s="109"/>
      <c r="J41" s="99" t="s">
        <v>126</v>
      </c>
      <c r="K41" s="99"/>
      <c r="L41" s="165">
        <v>794.10959000000128</v>
      </c>
      <c r="M41" s="137">
        <v>-40.890409999998724</v>
      </c>
      <c r="N41" s="143">
        <v>-4.8970550898201992</v>
      </c>
      <c r="O41" s="137">
        <v>38.109590000001276</v>
      </c>
      <c r="P41" s="143">
        <v>5.0409510582012445</v>
      </c>
    </row>
    <row r="42" spans="1:16" x14ac:dyDescent="0.35">
      <c r="B42" s="99" t="s">
        <v>127</v>
      </c>
      <c r="C42" s="99"/>
      <c r="D42" s="174">
        <v>76.965729999999979</v>
      </c>
      <c r="E42" s="137">
        <v>-19.034270000000021</v>
      </c>
      <c r="F42" s="143">
        <v>-19.827364583333349</v>
      </c>
      <c r="G42" s="137">
        <v>-2.0342700000000207</v>
      </c>
      <c r="H42" s="143">
        <v>-2.5750253164557222</v>
      </c>
      <c r="I42" s="109"/>
      <c r="J42" s="99" t="s">
        <v>127</v>
      </c>
      <c r="K42" s="99"/>
      <c r="L42" s="165">
        <v>572.28124000000037</v>
      </c>
      <c r="M42" s="137">
        <v>-40.718759999999634</v>
      </c>
      <c r="N42" s="143">
        <v>-6.6425383360521408</v>
      </c>
      <c r="O42" s="137">
        <v>-13.718759999999634</v>
      </c>
      <c r="P42" s="143">
        <v>-2.3410853242320115</v>
      </c>
    </row>
    <row r="43" spans="1:16" s="111" customFormat="1" ht="16.899999999999999" customHeight="1" x14ac:dyDescent="0.35">
      <c r="B43" s="177" t="s">
        <v>264</v>
      </c>
      <c r="D43" s="50"/>
      <c r="E43" s="137"/>
      <c r="F43" s="143"/>
      <c r="G43" s="137"/>
      <c r="H43" s="143"/>
      <c r="I43" s="113"/>
      <c r="J43" s="177" t="s">
        <v>264</v>
      </c>
      <c r="L43" s="137"/>
      <c r="M43" s="137"/>
      <c r="N43" s="143"/>
      <c r="O43" s="137"/>
      <c r="P43" s="143"/>
    </row>
    <row r="44" spans="1:16" x14ac:dyDescent="0.35">
      <c r="B44" s="82" t="s">
        <v>266</v>
      </c>
      <c r="C44" s="82"/>
      <c r="D44" s="130">
        <v>434.91012999999998</v>
      </c>
      <c r="E44" s="164">
        <v>-45.089870000000019</v>
      </c>
      <c r="F44" s="135">
        <v>-9.3937229166666754</v>
      </c>
      <c r="G44" s="164">
        <v>61.910129999999981</v>
      </c>
      <c r="H44" s="135">
        <v>16.597890080428954</v>
      </c>
      <c r="I44" s="109"/>
      <c r="J44" s="82" t="s">
        <v>266</v>
      </c>
      <c r="K44" s="82"/>
      <c r="L44" s="102">
        <v>3703.315740000005</v>
      </c>
      <c r="M44" s="164">
        <v>-16.684259999994993</v>
      </c>
      <c r="N44" s="135">
        <v>-0.44850161290310098</v>
      </c>
      <c r="O44" s="164">
        <v>390.31574000000501</v>
      </c>
      <c r="P44" s="135">
        <v>11.781338364020669</v>
      </c>
    </row>
    <row r="45" spans="1:16" x14ac:dyDescent="0.35">
      <c r="B45" s="103" t="s">
        <v>143</v>
      </c>
      <c r="C45" s="103"/>
      <c r="D45" s="174">
        <v>239.81249000000028</v>
      </c>
      <c r="E45" s="137">
        <v>-13.187509999999719</v>
      </c>
      <c r="F45" s="143">
        <v>-5.2124545454544347</v>
      </c>
      <c r="G45" s="137">
        <v>39.812490000000281</v>
      </c>
      <c r="H45" s="143">
        <v>19.906245000000126</v>
      </c>
      <c r="I45" s="109"/>
      <c r="J45" s="103" t="s">
        <v>143</v>
      </c>
      <c r="K45" s="103"/>
      <c r="L45" s="165">
        <v>1968.5871899999986</v>
      </c>
      <c r="M45" s="137">
        <v>-22.4128100000014</v>
      </c>
      <c r="N45" s="143">
        <v>-1.1257061778001685</v>
      </c>
      <c r="O45" s="137">
        <v>219.5871899999986</v>
      </c>
      <c r="P45" s="143">
        <v>12.555013722126844</v>
      </c>
    </row>
    <row r="46" spans="1:16" x14ac:dyDescent="0.35">
      <c r="B46" s="29" t="s">
        <v>121</v>
      </c>
      <c r="C46" s="29"/>
      <c r="D46" s="174">
        <v>8.4108000000000001</v>
      </c>
      <c r="E46" s="137">
        <v>2.4108000000000001</v>
      </c>
      <c r="F46" s="143">
        <v>40.180000000000007</v>
      </c>
      <c r="G46" s="137">
        <v>1.4108000000000001</v>
      </c>
      <c r="H46" s="143">
        <v>20.15428571428572</v>
      </c>
      <c r="I46" s="109"/>
      <c r="J46" s="29" t="s">
        <v>121</v>
      </c>
      <c r="K46" s="29"/>
      <c r="L46" s="165">
        <v>51.321819999999988</v>
      </c>
      <c r="M46" s="137">
        <v>-10.678180000000012</v>
      </c>
      <c r="N46" s="143">
        <v>-17.222870967741954</v>
      </c>
      <c r="O46" s="137">
        <v>5.3218199999999882</v>
      </c>
      <c r="P46" s="143">
        <v>11.569173913043457</v>
      </c>
    </row>
    <row r="47" spans="1:16" x14ac:dyDescent="0.35">
      <c r="B47" s="29" t="s">
        <v>122</v>
      </c>
      <c r="C47" s="29"/>
      <c r="D47" s="174">
        <v>26.312279999999994</v>
      </c>
      <c r="E47" s="137">
        <v>-1.6877200000000059</v>
      </c>
      <c r="F47" s="143">
        <v>-6.0275714285714486</v>
      </c>
      <c r="G47" s="137">
        <v>6.3122799999999941</v>
      </c>
      <c r="H47" s="143">
        <v>31.561399999999963</v>
      </c>
      <c r="I47" s="109"/>
      <c r="J47" s="29" t="s">
        <v>122</v>
      </c>
      <c r="K47" s="29"/>
      <c r="L47" s="165">
        <v>207.22122999999993</v>
      </c>
      <c r="M47" s="137">
        <v>0.22122999999993453</v>
      </c>
      <c r="N47" s="143">
        <v>0.10687439613523964</v>
      </c>
      <c r="O47" s="137">
        <v>34.221229999999935</v>
      </c>
      <c r="P47" s="143">
        <v>19.781057803468173</v>
      </c>
    </row>
    <row r="48" spans="1:16" x14ac:dyDescent="0.35">
      <c r="B48" s="29" t="s">
        <v>123</v>
      </c>
      <c r="C48" s="29"/>
      <c r="D48" s="174">
        <v>167.68897000000018</v>
      </c>
      <c r="E48" s="137">
        <v>-14.311029999999818</v>
      </c>
      <c r="F48" s="143">
        <v>-7.8632032967031904</v>
      </c>
      <c r="G48" s="137">
        <v>38.688970000000182</v>
      </c>
      <c r="H48" s="143">
        <v>29.991449612403244</v>
      </c>
      <c r="I48" s="109"/>
      <c r="J48" s="29" t="s">
        <v>123</v>
      </c>
      <c r="K48" s="29"/>
      <c r="L48" s="165">
        <v>1430.1632599999989</v>
      </c>
      <c r="M48" s="137">
        <v>-15.8367400000011</v>
      </c>
      <c r="N48" s="143">
        <v>-1.095210235131475</v>
      </c>
      <c r="O48" s="137">
        <v>162.1632599999989</v>
      </c>
      <c r="P48" s="143">
        <v>12.788900630914739</v>
      </c>
    </row>
    <row r="49" spans="1:16" x14ac:dyDescent="0.35">
      <c r="B49" s="29" t="s">
        <v>124</v>
      </c>
      <c r="C49" s="29"/>
      <c r="D49" s="174">
        <v>37.400440000000003</v>
      </c>
      <c r="E49" s="137">
        <v>0.40044000000000324</v>
      </c>
      <c r="F49" s="143">
        <v>1.0822702702702856</v>
      </c>
      <c r="G49" s="137">
        <v>-7.5995599999999968</v>
      </c>
      <c r="H49" s="143">
        <v>-16.887911111111109</v>
      </c>
      <c r="I49" s="109"/>
      <c r="J49" s="29" t="s">
        <v>124</v>
      </c>
      <c r="K49" s="29"/>
      <c r="L49" s="165">
        <v>279.88087999999982</v>
      </c>
      <c r="M49" s="137">
        <v>3.88087999999982</v>
      </c>
      <c r="N49" s="143">
        <v>1.4061159420289329</v>
      </c>
      <c r="O49" s="137">
        <v>17.88087999999982</v>
      </c>
      <c r="P49" s="143">
        <v>6.8247633587785543</v>
      </c>
    </row>
    <row r="50" spans="1:16" x14ac:dyDescent="0.35">
      <c r="B50" s="103" t="s">
        <v>144</v>
      </c>
      <c r="C50" s="103"/>
      <c r="D50" s="174">
        <v>195.09763999999987</v>
      </c>
      <c r="E50" s="137">
        <v>-31.90236000000013</v>
      </c>
      <c r="F50" s="143">
        <v>-14.053903083700504</v>
      </c>
      <c r="G50" s="137">
        <v>22.09763999999987</v>
      </c>
      <c r="H50" s="143">
        <v>12.77320231213865</v>
      </c>
      <c r="I50" s="109"/>
      <c r="J50" s="103" t="s">
        <v>144</v>
      </c>
      <c r="K50" s="103"/>
      <c r="L50" s="165">
        <v>1734.728550000001</v>
      </c>
      <c r="M50" s="137">
        <v>6.7285500000009506</v>
      </c>
      <c r="N50" s="143">
        <v>0.38938368055561057</v>
      </c>
      <c r="O50" s="137">
        <v>170.72855000000095</v>
      </c>
      <c r="P50" s="143">
        <v>10.916147698209784</v>
      </c>
    </row>
    <row r="51" spans="1:16" x14ac:dyDescent="0.35">
      <c r="B51" s="29" t="s">
        <v>121</v>
      </c>
      <c r="C51" s="29"/>
      <c r="D51" s="174">
        <v>10.70673</v>
      </c>
      <c r="E51" s="137">
        <v>-0.2932699999999997</v>
      </c>
      <c r="F51" s="143">
        <v>-2.6660909090908973</v>
      </c>
      <c r="G51" s="137">
        <v>3.7067300000000003</v>
      </c>
      <c r="H51" s="143">
        <v>52.953285714285727</v>
      </c>
      <c r="I51" s="109"/>
      <c r="J51" s="29" t="s">
        <v>121</v>
      </c>
      <c r="K51" s="29"/>
      <c r="L51" s="165">
        <v>64.413730000000001</v>
      </c>
      <c r="M51" s="137">
        <v>-4.586269999999999</v>
      </c>
      <c r="N51" s="143">
        <v>-6.6467681159420238</v>
      </c>
      <c r="O51" s="137">
        <v>-5.586269999999999</v>
      </c>
      <c r="P51" s="143">
        <v>-7.9803857142857026</v>
      </c>
    </row>
    <row r="52" spans="1:16" x14ac:dyDescent="0.35">
      <c r="B52" s="29" t="s">
        <v>122</v>
      </c>
      <c r="C52" s="29"/>
      <c r="D52" s="174">
        <v>24.803079999999998</v>
      </c>
      <c r="E52" s="137">
        <v>-5.1969200000000022</v>
      </c>
      <c r="F52" s="143">
        <v>-17.323066666666676</v>
      </c>
      <c r="G52" s="137">
        <v>7.8030799999999978</v>
      </c>
      <c r="H52" s="143">
        <v>45.900470588235265</v>
      </c>
      <c r="I52" s="109"/>
      <c r="J52" s="29" t="s">
        <v>122</v>
      </c>
      <c r="K52" s="29"/>
      <c r="L52" s="165">
        <v>224.65210000000016</v>
      </c>
      <c r="M52" s="137">
        <v>-9.3478999999998393</v>
      </c>
      <c r="N52" s="143">
        <v>-3.9948290598289873</v>
      </c>
      <c r="O52" s="137">
        <v>27.652100000000161</v>
      </c>
      <c r="P52" s="143">
        <v>14.036598984771658</v>
      </c>
    </row>
    <row r="53" spans="1:16" x14ac:dyDescent="0.35">
      <c r="B53" s="29" t="s">
        <v>123</v>
      </c>
      <c r="C53" s="29"/>
      <c r="D53" s="174">
        <v>130.48012999999995</v>
      </c>
      <c r="E53" s="137">
        <v>-19.519870000000054</v>
      </c>
      <c r="F53" s="143">
        <v>-13.013246666666703</v>
      </c>
      <c r="G53" s="137">
        <v>14.480129999999946</v>
      </c>
      <c r="H53" s="143">
        <v>12.48287068965513</v>
      </c>
      <c r="I53" s="109"/>
      <c r="J53" s="29" t="s">
        <v>123</v>
      </c>
      <c r="K53" s="29"/>
      <c r="L53" s="165">
        <v>1175.0312600000016</v>
      </c>
      <c r="M53" s="137">
        <v>16.031260000001566</v>
      </c>
      <c r="N53" s="143">
        <v>1.3831975841243747</v>
      </c>
      <c r="O53" s="137">
        <v>125.03126000000157</v>
      </c>
      <c r="P53" s="143">
        <v>11.907739047619188</v>
      </c>
    </row>
    <row r="54" spans="1:16" x14ac:dyDescent="0.35">
      <c r="B54" s="29" t="s">
        <v>124</v>
      </c>
      <c r="C54" s="29"/>
      <c r="D54" s="174">
        <v>29.107700000000001</v>
      </c>
      <c r="E54" s="137">
        <v>-7.8922999999999988</v>
      </c>
      <c r="F54" s="143">
        <v>-21.330540540540539</v>
      </c>
      <c r="G54" s="137">
        <v>-2.8922999999999988</v>
      </c>
      <c r="H54" s="143">
        <v>-9.0384375000000006</v>
      </c>
      <c r="I54" s="109"/>
      <c r="J54" s="29" t="s">
        <v>124</v>
      </c>
      <c r="K54" s="29"/>
      <c r="L54" s="165">
        <v>270.63146000000017</v>
      </c>
      <c r="M54" s="137">
        <v>4.6314600000001747</v>
      </c>
      <c r="N54" s="143">
        <v>1.7411503759399096</v>
      </c>
      <c r="O54" s="137">
        <v>23.631460000000175</v>
      </c>
      <c r="P54" s="143">
        <v>9.5673927125506708</v>
      </c>
    </row>
    <row r="55" spans="1:16" s="111" customFormat="1" ht="7.15" customHeight="1" x14ac:dyDescent="0.35">
      <c r="B55" s="192"/>
      <c r="C55" s="114"/>
      <c r="D55" s="50"/>
      <c r="E55" s="137"/>
      <c r="F55" s="143"/>
      <c r="G55" s="137"/>
      <c r="H55" s="143"/>
      <c r="I55" s="113"/>
      <c r="J55" s="192"/>
      <c r="K55" s="114"/>
      <c r="L55" s="137"/>
      <c r="M55" s="137"/>
      <c r="N55" s="143"/>
      <c r="O55" s="137"/>
      <c r="P55" s="143"/>
    </row>
    <row r="56" spans="1:16" x14ac:dyDescent="0.35">
      <c r="B56" s="82" t="s">
        <v>149</v>
      </c>
      <c r="C56" s="82"/>
      <c r="D56" s="130">
        <v>434.91012999999998</v>
      </c>
      <c r="E56" s="164">
        <v>-45.089870000000019</v>
      </c>
      <c r="F56" s="135">
        <v>-9.3937229166666754</v>
      </c>
      <c r="G56" s="164">
        <v>61.910129999999981</v>
      </c>
      <c r="H56" s="135">
        <v>16.597890080428954</v>
      </c>
      <c r="I56" s="109"/>
      <c r="J56" s="82" t="s">
        <v>149</v>
      </c>
      <c r="K56" s="82"/>
      <c r="L56" s="102">
        <v>3703.315740000005</v>
      </c>
      <c r="M56" s="164">
        <v>-16.684259999994993</v>
      </c>
      <c r="N56" s="135">
        <v>-0.44850161290310098</v>
      </c>
      <c r="O56" s="164">
        <v>390.31574000000501</v>
      </c>
      <c r="P56" s="135">
        <v>11.781338364020669</v>
      </c>
    </row>
    <row r="57" spans="1:16" s="12" customFormat="1" x14ac:dyDescent="0.35">
      <c r="A57" s="156"/>
      <c r="B57" s="173" t="s">
        <v>231</v>
      </c>
      <c r="C57" s="29"/>
      <c r="D57" s="139">
        <v>23.610969999999998</v>
      </c>
      <c r="E57" s="171">
        <v>-8.3890300000000018</v>
      </c>
      <c r="F57" s="172">
        <v>-26.215718750000008</v>
      </c>
      <c r="G57" s="171">
        <v>-12.389030000000002</v>
      </c>
      <c r="H57" s="172">
        <v>-34.413972222222228</v>
      </c>
      <c r="I57" s="109"/>
      <c r="J57" s="173" t="s">
        <v>231</v>
      </c>
      <c r="K57" s="29"/>
      <c r="L57" s="170">
        <v>348.77782000000025</v>
      </c>
      <c r="M57" s="171">
        <v>-32.222179999999753</v>
      </c>
      <c r="N57" s="172">
        <v>-8.457265091863448</v>
      </c>
      <c r="O57" s="171">
        <v>-34.222179999999753</v>
      </c>
      <c r="P57" s="172">
        <v>-8.9352950391644299</v>
      </c>
    </row>
    <row r="58" spans="1:16" s="12" customFormat="1" x14ac:dyDescent="0.35">
      <c r="A58" s="156"/>
      <c r="B58" s="99" t="s">
        <v>10</v>
      </c>
      <c r="C58" s="99"/>
      <c r="D58" s="174">
        <v>9.9381400000000006</v>
      </c>
      <c r="E58" s="137">
        <v>-3.0618599999999994</v>
      </c>
      <c r="F58" s="143">
        <v>-23.552769230769215</v>
      </c>
      <c r="G58" s="137">
        <v>-10.061859999999999</v>
      </c>
      <c r="H58" s="143">
        <v>-50.309299999999993</v>
      </c>
      <c r="I58" s="109"/>
      <c r="J58" s="99" t="s">
        <v>10</v>
      </c>
      <c r="K58" s="99"/>
      <c r="L58" s="165">
        <v>158.84990000000019</v>
      </c>
      <c r="M58" s="137">
        <v>-26.15009999999981</v>
      </c>
      <c r="N58" s="143">
        <v>-14.135189189189092</v>
      </c>
      <c r="O58" s="137">
        <v>-26.15009999999981</v>
      </c>
      <c r="P58" s="143">
        <v>-14.135189189189092</v>
      </c>
    </row>
    <row r="59" spans="1:16" s="12" customFormat="1" x14ac:dyDescent="0.35">
      <c r="A59" s="156"/>
      <c r="B59" s="99" t="s">
        <v>9</v>
      </c>
      <c r="C59" s="99"/>
      <c r="D59" s="174">
        <v>13.672829999999999</v>
      </c>
      <c r="E59" s="137">
        <v>-4.3271700000000006</v>
      </c>
      <c r="F59" s="143">
        <v>-24.039833333333334</v>
      </c>
      <c r="G59" s="137">
        <v>-2.3271700000000006</v>
      </c>
      <c r="H59" s="143">
        <v>-14.544812500000006</v>
      </c>
      <c r="I59" s="109"/>
      <c r="J59" s="99" t="s">
        <v>9</v>
      </c>
      <c r="K59" s="99"/>
      <c r="L59" s="165">
        <v>189.92791999999986</v>
      </c>
      <c r="M59" s="137">
        <v>-6.0720800000001418</v>
      </c>
      <c r="N59" s="143">
        <v>-3.09800000000007</v>
      </c>
      <c r="O59" s="137">
        <v>-8.0720800000001418</v>
      </c>
      <c r="P59" s="143">
        <v>-4.0768080808081493</v>
      </c>
    </row>
    <row r="60" spans="1:16" x14ac:dyDescent="0.35">
      <c r="B60" s="173" t="s">
        <v>232</v>
      </c>
      <c r="C60" s="29"/>
      <c r="D60" s="139">
        <v>120.89085000000004</v>
      </c>
      <c r="E60" s="171">
        <v>6.890850000000043</v>
      </c>
      <c r="F60" s="172">
        <v>6.0446052631579335</v>
      </c>
      <c r="G60" s="171">
        <v>25.890850000000043</v>
      </c>
      <c r="H60" s="172">
        <v>27.253526315789529</v>
      </c>
      <c r="I60" s="109"/>
      <c r="J60" s="173" t="s">
        <v>232</v>
      </c>
      <c r="K60" s="29"/>
      <c r="L60" s="170">
        <v>1351.3933399999978</v>
      </c>
      <c r="M60" s="171">
        <v>54.393339999997806</v>
      </c>
      <c r="N60" s="172">
        <v>4.1937810331532717</v>
      </c>
      <c r="O60" s="171">
        <v>118.39333999999781</v>
      </c>
      <c r="P60" s="172">
        <v>9.6020551500403712</v>
      </c>
    </row>
    <row r="61" spans="1:16" x14ac:dyDescent="0.35">
      <c r="B61" s="99" t="s">
        <v>10</v>
      </c>
      <c r="C61" s="99"/>
      <c r="D61" s="174">
        <v>53.125749999999982</v>
      </c>
      <c r="E61" s="137">
        <v>2.1257499999999823</v>
      </c>
      <c r="F61" s="143">
        <v>4.1681372549019216</v>
      </c>
      <c r="G61" s="137">
        <v>9.1257499999999823</v>
      </c>
      <c r="H61" s="143">
        <v>20.740340909090875</v>
      </c>
      <c r="I61" s="109"/>
      <c r="J61" s="99" t="s">
        <v>10</v>
      </c>
      <c r="K61" s="99"/>
      <c r="L61" s="165">
        <v>651.42468000000099</v>
      </c>
      <c r="M61" s="137">
        <v>32.42468000000099</v>
      </c>
      <c r="N61" s="143">
        <v>5.2382358642974083</v>
      </c>
      <c r="O61" s="137">
        <v>58.42468000000099</v>
      </c>
      <c r="P61" s="143">
        <v>9.8523912310288324</v>
      </c>
    </row>
    <row r="62" spans="1:16" x14ac:dyDescent="0.35">
      <c r="B62" s="99" t="s">
        <v>9</v>
      </c>
      <c r="C62" s="99"/>
      <c r="D62" s="174">
        <v>67.76509999999999</v>
      </c>
      <c r="E62" s="137">
        <v>5.7650999999999897</v>
      </c>
      <c r="F62" s="143">
        <v>9.2985483870967585</v>
      </c>
      <c r="G62" s="137">
        <v>16.76509999999999</v>
      </c>
      <c r="H62" s="143">
        <v>32.872745098039189</v>
      </c>
      <c r="I62" s="109"/>
      <c r="J62" s="99" t="s">
        <v>9</v>
      </c>
      <c r="K62" s="99"/>
      <c r="L62" s="165">
        <v>699.96866000000023</v>
      </c>
      <c r="M62" s="137">
        <v>21.968660000000227</v>
      </c>
      <c r="N62" s="143">
        <v>3.2402153392330604</v>
      </c>
      <c r="O62" s="137">
        <v>59.968660000000227</v>
      </c>
      <c r="P62" s="143">
        <v>9.3701031250000426</v>
      </c>
    </row>
    <row r="63" spans="1:16" x14ac:dyDescent="0.35">
      <c r="B63" s="173" t="s">
        <v>254</v>
      </c>
      <c r="C63" s="29"/>
      <c r="D63" s="139">
        <v>130.13138999999995</v>
      </c>
      <c r="E63" s="171">
        <v>-35.868610000000047</v>
      </c>
      <c r="F63" s="172">
        <v>-21.607596385542195</v>
      </c>
      <c r="G63" s="171">
        <v>15.131389999999953</v>
      </c>
      <c r="H63" s="172">
        <v>13.157730434782565</v>
      </c>
      <c r="I63" s="109"/>
      <c r="J63" s="173" t="s">
        <v>254</v>
      </c>
      <c r="K63" s="29"/>
      <c r="L63" s="170">
        <v>984.79909000000237</v>
      </c>
      <c r="M63" s="171">
        <v>3.7990900000023657</v>
      </c>
      <c r="N63" s="172">
        <v>0.38726707441409758</v>
      </c>
      <c r="O63" s="171">
        <v>152.79909000000237</v>
      </c>
      <c r="P63" s="172">
        <v>18.365275240384889</v>
      </c>
    </row>
    <row r="64" spans="1:16" x14ac:dyDescent="0.35">
      <c r="B64" s="99" t="s">
        <v>10</v>
      </c>
      <c r="C64" s="99"/>
      <c r="D64" s="174">
        <v>74.472229999999996</v>
      </c>
      <c r="E64" s="137">
        <v>-11.527770000000004</v>
      </c>
      <c r="F64" s="143">
        <v>-13.404383720930241</v>
      </c>
      <c r="G64" s="137">
        <v>0.47222999999999615</v>
      </c>
      <c r="H64" s="143">
        <v>0.63814864864863807</v>
      </c>
      <c r="I64" s="109"/>
      <c r="J64" s="99" t="s">
        <v>10</v>
      </c>
      <c r="K64" s="99"/>
      <c r="L64" s="165">
        <v>549.10038999999972</v>
      </c>
      <c r="M64" s="137">
        <v>7.1003899999997202</v>
      </c>
      <c r="N64" s="143">
        <v>1.3100350553504967</v>
      </c>
      <c r="O64" s="137">
        <v>76.10038999999972</v>
      </c>
      <c r="P64" s="143">
        <v>16.088877378435456</v>
      </c>
    </row>
    <row r="65" spans="1:16" x14ac:dyDescent="0.35">
      <c r="B65" s="99" t="s">
        <v>9</v>
      </c>
      <c r="C65" s="99"/>
      <c r="D65" s="174">
        <v>55.659159999999986</v>
      </c>
      <c r="E65" s="137">
        <v>-24.340840000000014</v>
      </c>
      <c r="F65" s="143">
        <v>-30.426050000000018</v>
      </c>
      <c r="G65" s="137">
        <v>14.659159999999986</v>
      </c>
      <c r="H65" s="143">
        <v>35.754048780487778</v>
      </c>
      <c r="I65" s="109"/>
      <c r="J65" s="99" t="s">
        <v>9</v>
      </c>
      <c r="K65" s="99"/>
      <c r="L65" s="165">
        <v>435.69870000000003</v>
      </c>
      <c r="M65" s="137">
        <v>-3.3012999999999693</v>
      </c>
      <c r="N65" s="143">
        <v>-0.75200455580865366</v>
      </c>
      <c r="O65" s="137">
        <v>76.698700000000031</v>
      </c>
      <c r="P65" s="143">
        <v>21.364540389972149</v>
      </c>
    </row>
    <row r="66" spans="1:16" x14ac:dyDescent="0.35">
      <c r="B66" s="173" t="s">
        <v>235</v>
      </c>
      <c r="C66" s="29"/>
      <c r="D66" s="139">
        <v>160.27691999999999</v>
      </c>
      <c r="E66" s="171">
        <v>-7.7230800000000102</v>
      </c>
      <c r="F66" s="172">
        <v>-4.5970714285714251</v>
      </c>
      <c r="G66" s="171">
        <v>33.27691999999999</v>
      </c>
      <c r="H66" s="172">
        <v>26.202299212598419</v>
      </c>
      <c r="I66" s="109"/>
      <c r="J66" s="173" t="s">
        <v>235</v>
      </c>
      <c r="K66" s="29"/>
      <c r="L66" s="170">
        <v>1018.345490000001</v>
      </c>
      <c r="M66" s="171">
        <v>-43.65450999999905</v>
      </c>
      <c r="N66" s="172">
        <v>-4.110594161958474</v>
      </c>
      <c r="O66" s="171">
        <v>153.34549000000095</v>
      </c>
      <c r="P66" s="172">
        <v>17.727802312138834</v>
      </c>
    </row>
    <row r="67" spans="1:16" x14ac:dyDescent="0.35">
      <c r="B67" s="99" t="s">
        <v>10</v>
      </c>
      <c r="C67" s="99"/>
      <c r="D67" s="174">
        <v>102.27636999999999</v>
      </c>
      <c r="E67" s="137">
        <v>0.27636999999998579</v>
      </c>
      <c r="F67" s="143">
        <v>0.27095098039214349</v>
      </c>
      <c r="G67" s="137">
        <v>40.276369999999986</v>
      </c>
      <c r="H67" s="143">
        <v>64.961887096774177</v>
      </c>
      <c r="I67" s="109"/>
      <c r="J67" s="99" t="s">
        <v>10</v>
      </c>
      <c r="K67" s="99"/>
      <c r="L67" s="165">
        <v>609.21221999999943</v>
      </c>
      <c r="M67" s="137">
        <v>-36.787780000000566</v>
      </c>
      <c r="N67" s="143">
        <v>-5.694702786377789</v>
      </c>
      <c r="O67" s="137">
        <v>111.21221999999943</v>
      </c>
      <c r="P67" s="143">
        <v>22.331771084337234</v>
      </c>
    </row>
    <row r="68" spans="1:16" x14ac:dyDescent="0.35">
      <c r="B68" s="99" t="s">
        <v>9</v>
      </c>
      <c r="C68" s="99"/>
      <c r="D68" s="174">
        <v>58.000549999999997</v>
      </c>
      <c r="E68" s="137">
        <v>-7.9994500000000031</v>
      </c>
      <c r="F68" s="143">
        <v>-12.120378787878792</v>
      </c>
      <c r="G68" s="137">
        <v>-6.9994500000000031</v>
      </c>
      <c r="H68" s="143">
        <v>-10.768384615384619</v>
      </c>
      <c r="I68" s="109"/>
      <c r="J68" s="99" t="s">
        <v>9</v>
      </c>
      <c r="K68" s="99"/>
      <c r="L68" s="165">
        <v>409.13326999999987</v>
      </c>
      <c r="M68" s="137">
        <v>-5.8667300000001319</v>
      </c>
      <c r="N68" s="143">
        <v>-1.4136698795181104</v>
      </c>
      <c r="O68" s="137">
        <v>41.133269999999868</v>
      </c>
      <c r="P68" s="143">
        <v>11.177519021739087</v>
      </c>
    </row>
    <row r="69" spans="1:16" s="111" customFormat="1" ht="7.15" customHeight="1" x14ac:dyDescent="0.35">
      <c r="C69" s="112"/>
      <c r="D69" s="131"/>
      <c r="E69" s="137"/>
      <c r="F69" s="143"/>
      <c r="G69" s="137"/>
      <c r="H69" s="143"/>
      <c r="I69" s="113"/>
      <c r="K69" s="112"/>
      <c r="L69" s="131"/>
      <c r="M69" s="137"/>
      <c r="N69" s="143"/>
      <c r="O69" s="137"/>
      <c r="P69" s="143"/>
    </row>
    <row r="70" spans="1:16" x14ac:dyDescent="0.35">
      <c r="B70" s="82" t="s">
        <v>212</v>
      </c>
      <c r="C70" s="82"/>
      <c r="D70" s="130"/>
      <c r="E70" s="164"/>
      <c r="F70" s="135"/>
      <c r="G70" s="164"/>
      <c r="H70" s="135"/>
      <c r="I70" s="109"/>
      <c r="J70" s="82" t="s">
        <v>212</v>
      </c>
      <c r="K70" s="82"/>
      <c r="L70" s="130"/>
      <c r="M70" s="164"/>
      <c r="N70" s="135"/>
      <c r="O70" s="164"/>
      <c r="P70" s="135"/>
    </row>
    <row r="71" spans="1:16" s="12" customFormat="1" x14ac:dyDescent="0.35">
      <c r="A71" s="156"/>
      <c r="B71" s="103" t="s">
        <v>256</v>
      </c>
      <c r="C71" s="103"/>
      <c r="D71" s="139">
        <v>11.47458671519102</v>
      </c>
      <c r="E71" s="171">
        <v>-2.9004132848089785</v>
      </c>
      <c r="F71" s="171"/>
      <c r="G71" s="171">
        <v>-0.32165993360254497</v>
      </c>
      <c r="H71" s="172"/>
      <c r="I71" s="109"/>
      <c r="J71" s="103" t="s">
        <v>256</v>
      </c>
      <c r="K71" s="103"/>
      <c r="L71" s="139">
        <v>8.4959585433565863</v>
      </c>
      <c r="M71" s="171">
        <v>-1.2621059727724457</v>
      </c>
      <c r="N71" s="171"/>
      <c r="O71" s="171">
        <v>0.58771827773630214</v>
      </c>
      <c r="P71" s="172"/>
    </row>
    <row r="72" spans="1:16" s="12" customFormat="1" x14ac:dyDescent="0.35">
      <c r="A72" s="156"/>
      <c r="B72" s="99" t="s">
        <v>126</v>
      </c>
      <c r="C72" s="99"/>
      <c r="D72" s="174">
        <v>12.60521084619069</v>
      </c>
      <c r="E72" s="137">
        <v>-1.6240381656670184</v>
      </c>
      <c r="F72" s="137"/>
      <c r="G72" s="137">
        <v>0.60521084619069043</v>
      </c>
      <c r="I72" s="109"/>
      <c r="J72" s="99" t="s">
        <v>126</v>
      </c>
      <c r="K72" s="99"/>
      <c r="L72" s="174">
        <v>9.8425876681641817</v>
      </c>
      <c r="M72" s="137">
        <v>-0.45374583258920964</v>
      </c>
      <c r="N72" s="137"/>
      <c r="O72" s="137">
        <v>1.6664870392333651</v>
      </c>
      <c r="P72" s="156"/>
    </row>
    <row r="73" spans="1:16" s="12" customFormat="1" x14ac:dyDescent="0.35">
      <c r="A73" s="156"/>
      <c r="B73" s="99" t="s">
        <v>127</v>
      </c>
      <c r="C73" s="99"/>
      <c r="D73" s="174">
        <v>10.084832394692221</v>
      </c>
      <c r="E73" s="137">
        <v>-4.4526125392284825</v>
      </c>
      <c r="F73" s="137"/>
      <c r="G73" s="137">
        <v>-1.4758612469262768</v>
      </c>
      <c r="I73" s="109"/>
      <c r="J73" s="99" t="s">
        <v>127</v>
      </c>
      <c r="K73" s="99"/>
      <c r="L73" s="174">
        <v>6.9677904361463305</v>
      </c>
      <c r="M73" s="137">
        <v>-2.1757280823721885</v>
      </c>
      <c r="N73" s="137"/>
      <c r="O73" s="137">
        <v>-0.70484383495341429</v>
      </c>
      <c r="P73" s="156"/>
    </row>
    <row r="74" spans="1:16" x14ac:dyDescent="0.35">
      <c r="B74" s="173" t="s">
        <v>257</v>
      </c>
      <c r="C74" s="29"/>
      <c r="D74" s="139">
        <v>14.535288014560615</v>
      </c>
      <c r="E74" s="171">
        <v>5.1602880145606154</v>
      </c>
      <c r="F74" s="171"/>
      <c r="G74" s="171">
        <v>4.6157169689842075</v>
      </c>
      <c r="H74" s="187"/>
      <c r="I74" s="109"/>
      <c r="J74" s="173" t="s">
        <v>257</v>
      </c>
      <c r="K74" s="29"/>
      <c r="L74" s="139">
        <v>13.028894209274174</v>
      </c>
      <c r="M74" s="171">
        <v>3.4590017361558942</v>
      </c>
      <c r="N74" s="171"/>
      <c r="O74" s="171">
        <v>4.3358667417221053</v>
      </c>
      <c r="P74" s="187"/>
    </row>
    <row r="75" spans="1:16" x14ac:dyDescent="0.35">
      <c r="B75" s="29" t="s">
        <v>119</v>
      </c>
      <c r="C75" s="29"/>
      <c r="D75" s="174">
        <v>13.390011504404949</v>
      </c>
      <c r="E75" s="137">
        <v>2.3228178285156211</v>
      </c>
      <c r="F75" s="137"/>
      <c r="G75" s="137">
        <v>2.8900115044049492</v>
      </c>
      <c r="I75" s="109"/>
      <c r="J75" s="29" t="s">
        <v>119</v>
      </c>
      <c r="K75" s="29"/>
      <c r="L75" s="174">
        <v>14.110088768788565</v>
      </c>
      <c r="M75" s="137">
        <v>3.6128511997277908</v>
      </c>
      <c r="N75" s="137"/>
      <c r="O75" s="137">
        <v>4.1043712159012014</v>
      </c>
      <c r="P75" s="156"/>
    </row>
    <row r="76" spans="1:16" x14ac:dyDescent="0.35">
      <c r="B76" s="29" t="s">
        <v>120</v>
      </c>
      <c r="C76" s="29"/>
      <c r="D76" s="174">
        <v>15.943052924679153</v>
      </c>
      <c r="E76" s="137">
        <v>8.4540661405381847</v>
      </c>
      <c r="F76" s="137"/>
      <c r="G76" s="137">
        <v>6.694498011384356</v>
      </c>
      <c r="I76" s="109"/>
      <c r="J76" s="29" t="s">
        <v>120</v>
      </c>
      <c r="K76" s="29"/>
      <c r="L76" s="174">
        <v>11.801943883381643</v>
      </c>
      <c r="M76" s="137">
        <v>3.2949994389371984</v>
      </c>
      <c r="N76" s="137"/>
      <c r="O76" s="137">
        <v>4.5768799447627178</v>
      </c>
      <c r="P76" s="156"/>
    </row>
    <row r="77" spans="1:16" s="111" customFormat="1" ht="7.15" customHeight="1" x14ac:dyDescent="0.35">
      <c r="C77" s="112"/>
      <c r="D77" s="113"/>
      <c r="E77" s="113"/>
      <c r="I77" s="113"/>
      <c r="K77" s="112"/>
      <c r="L77" s="113"/>
      <c r="M77" s="113"/>
    </row>
    <row r="78" spans="1:16" x14ac:dyDescent="0.35">
      <c r="B78" s="82" t="s">
        <v>315</v>
      </c>
      <c r="C78" s="82"/>
      <c r="D78" s="89"/>
      <c r="E78" s="181"/>
      <c r="F78" s="158"/>
      <c r="G78" s="158"/>
      <c r="H78" s="158"/>
      <c r="J78" s="82" t="s">
        <v>315</v>
      </c>
      <c r="K78" s="82"/>
      <c r="L78" s="89"/>
      <c r="M78" s="181"/>
      <c r="N78" s="158"/>
      <c r="O78" s="158"/>
      <c r="P78" s="158"/>
    </row>
    <row r="79" spans="1:16" s="303" customFormat="1" ht="19.149999999999999" customHeight="1" x14ac:dyDescent="0.35">
      <c r="B79" s="103" t="s">
        <v>259</v>
      </c>
      <c r="C79" s="103"/>
      <c r="D79" s="220">
        <v>29.663154742273818</v>
      </c>
      <c r="E79" s="304"/>
      <c r="F79" s="304"/>
      <c r="G79" s="304"/>
      <c r="H79" s="304"/>
      <c r="J79" s="103" t="s">
        <v>259</v>
      </c>
      <c r="K79" s="103"/>
      <c r="L79" s="220">
        <v>28.809865922169308</v>
      </c>
      <c r="M79" s="304"/>
      <c r="N79" s="304"/>
      <c r="O79" s="304"/>
      <c r="P79" s="304"/>
    </row>
    <row r="80" spans="1:16" ht="25" x14ac:dyDescent="0.35">
      <c r="B80" s="193" t="s">
        <v>135</v>
      </c>
      <c r="C80" s="189" t="s">
        <v>155</v>
      </c>
      <c r="D80" s="190">
        <v>7.6299862446697331</v>
      </c>
      <c r="E80" s="138"/>
      <c r="F80" s="138"/>
      <c r="G80" s="138"/>
      <c r="H80" s="138"/>
      <c r="J80" s="193" t="s">
        <v>135</v>
      </c>
      <c r="K80" s="189" t="s">
        <v>155</v>
      </c>
      <c r="L80" s="190">
        <v>8.5459313590270849</v>
      </c>
      <c r="M80" s="156"/>
      <c r="N80" s="156"/>
      <c r="O80" s="156"/>
      <c r="P80" s="156"/>
    </row>
    <row r="81" spans="2:16" x14ac:dyDescent="0.35">
      <c r="B81" s="191" t="s">
        <v>136</v>
      </c>
      <c r="C81" s="189" t="s">
        <v>159</v>
      </c>
      <c r="D81" s="190">
        <v>6.3098840264741778</v>
      </c>
      <c r="E81" s="138"/>
      <c r="F81" s="138"/>
      <c r="G81" s="138"/>
      <c r="H81" s="138"/>
      <c r="J81" s="191" t="s">
        <v>136</v>
      </c>
      <c r="K81" s="189" t="s">
        <v>157</v>
      </c>
      <c r="L81" s="190">
        <v>8.1884917680481362</v>
      </c>
      <c r="M81" s="156"/>
      <c r="N81" s="156"/>
      <c r="O81" s="156"/>
      <c r="P81" s="156"/>
    </row>
    <row r="82" spans="2:16" ht="37.5" x14ac:dyDescent="0.35">
      <c r="B82" s="191" t="s">
        <v>137</v>
      </c>
      <c r="C82" s="189" t="s">
        <v>157</v>
      </c>
      <c r="D82" s="190">
        <v>5.834912935518906</v>
      </c>
      <c r="E82" s="138"/>
      <c r="F82" s="138"/>
      <c r="G82" s="138"/>
      <c r="H82" s="138"/>
      <c r="J82" s="193" t="s">
        <v>137</v>
      </c>
      <c r="K82" s="189" t="s">
        <v>161</v>
      </c>
      <c r="L82" s="190">
        <v>4.3174404685626371</v>
      </c>
      <c r="M82" s="156"/>
      <c r="N82" s="156"/>
      <c r="O82" s="156"/>
      <c r="P82" s="156"/>
    </row>
    <row r="83" spans="2:16" x14ac:dyDescent="0.35">
      <c r="B83" s="191" t="s">
        <v>138</v>
      </c>
      <c r="C83" s="189" t="s">
        <v>158</v>
      </c>
      <c r="D83" s="190">
        <v>4.9492709908478849</v>
      </c>
      <c r="E83" s="138"/>
      <c r="F83" s="138"/>
      <c r="G83" s="138"/>
      <c r="J83" s="191" t="s">
        <v>138</v>
      </c>
      <c r="K83" s="189" t="s">
        <v>160</v>
      </c>
      <c r="L83" s="190">
        <v>4.0033664955424229</v>
      </c>
      <c r="M83" s="156"/>
      <c r="N83" s="156"/>
      <c r="O83" s="156"/>
      <c r="P83" s="156"/>
    </row>
    <row r="84" spans="2:16" ht="37.5" x14ac:dyDescent="0.35">
      <c r="B84" s="193" t="s">
        <v>139</v>
      </c>
      <c r="C84" s="189" t="s">
        <v>161</v>
      </c>
      <c r="D84" s="190">
        <v>4.9391005447631136</v>
      </c>
      <c r="E84" s="138"/>
      <c r="F84" s="138"/>
      <c r="G84" s="138"/>
      <c r="H84" s="138"/>
      <c r="J84" s="191" t="s">
        <v>139</v>
      </c>
      <c r="K84" s="189" t="s">
        <v>159</v>
      </c>
      <c r="L84" s="190">
        <v>3.7546358309890269</v>
      </c>
      <c r="M84" s="156"/>
      <c r="N84" s="156"/>
      <c r="O84" s="156"/>
      <c r="P84" s="156"/>
    </row>
    <row r="85" spans="2:16" s="303" customFormat="1" ht="19.149999999999999" customHeight="1" x14ac:dyDescent="0.35">
      <c r="B85" s="103" t="s">
        <v>260</v>
      </c>
      <c r="C85" s="103"/>
      <c r="D85" s="220">
        <v>39.332900182698289</v>
      </c>
      <c r="E85" s="304"/>
      <c r="F85" s="304"/>
      <c r="G85" s="304"/>
      <c r="H85" s="304"/>
      <c r="J85" s="103" t="s">
        <v>260</v>
      </c>
      <c r="K85" s="103"/>
      <c r="L85" s="220">
        <v>37.941574778370907</v>
      </c>
      <c r="M85" s="304"/>
      <c r="N85" s="304"/>
      <c r="O85" s="304"/>
      <c r="P85" s="304"/>
    </row>
    <row r="86" spans="2:16" x14ac:dyDescent="0.35">
      <c r="B86" s="191" t="s">
        <v>135</v>
      </c>
      <c r="C86" s="189" t="s">
        <v>152</v>
      </c>
      <c r="D86" s="190">
        <v>10.76248795218641</v>
      </c>
      <c r="E86" s="138"/>
      <c r="F86" s="138"/>
      <c r="G86" s="138"/>
      <c r="H86" s="138"/>
      <c r="J86" s="191" t="s">
        <v>135</v>
      </c>
      <c r="K86" s="189" t="s">
        <v>157</v>
      </c>
      <c r="L86" s="190">
        <v>9.0396483069353888</v>
      </c>
      <c r="M86" s="156"/>
      <c r="N86" s="156"/>
      <c r="O86" s="156"/>
      <c r="P86" s="156"/>
    </row>
    <row r="87" spans="2:16" x14ac:dyDescent="0.35">
      <c r="B87" s="191" t="s">
        <v>136</v>
      </c>
      <c r="C87" s="189" t="s">
        <v>156</v>
      </c>
      <c r="D87" s="190">
        <v>10.237919843622922</v>
      </c>
      <c r="E87" s="138"/>
      <c r="F87" s="138"/>
      <c r="G87" s="138"/>
      <c r="H87" s="138"/>
      <c r="J87" s="191" t="s">
        <v>136</v>
      </c>
      <c r="K87" s="189" t="s">
        <v>152</v>
      </c>
      <c r="L87" s="190">
        <v>8.7220649017392322</v>
      </c>
      <c r="M87" s="156"/>
      <c r="N87" s="156"/>
      <c r="O87" s="156"/>
      <c r="P87" s="156"/>
    </row>
    <row r="88" spans="2:16" ht="25" x14ac:dyDescent="0.35">
      <c r="B88" s="193" t="s">
        <v>137</v>
      </c>
      <c r="C88" s="189" t="s">
        <v>155</v>
      </c>
      <c r="D88" s="190">
        <v>8.169955310581928</v>
      </c>
      <c r="E88" s="138"/>
      <c r="F88" s="138"/>
      <c r="G88" s="138"/>
      <c r="H88" s="138"/>
      <c r="J88" s="191" t="s">
        <v>137</v>
      </c>
      <c r="K88" s="189" t="s">
        <v>153</v>
      </c>
      <c r="L88" s="190">
        <v>7.3688837368820561</v>
      </c>
      <c r="M88" s="156"/>
      <c r="N88" s="156"/>
      <c r="O88" s="156"/>
      <c r="P88" s="156"/>
    </row>
    <row r="89" spans="2:16" x14ac:dyDescent="0.35">
      <c r="B89" s="191" t="s">
        <v>138</v>
      </c>
      <c r="C89" s="189" t="s">
        <v>157</v>
      </c>
      <c r="D89" s="190">
        <v>6.854301261665702</v>
      </c>
      <c r="E89" s="138"/>
      <c r="F89" s="138"/>
      <c r="G89" s="138"/>
      <c r="H89" s="138"/>
      <c r="J89" s="191" t="s">
        <v>138</v>
      </c>
      <c r="K89" s="189" t="s">
        <v>154</v>
      </c>
      <c r="L89" s="190">
        <v>6.6111035066552599</v>
      </c>
      <c r="M89" s="156"/>
      <c r="N89" s="156"/>
      <c r="O89" s="156"/>
      <c r="P89" s="156"/>
    </row>
    <row r="90" spans="2:16" ht="25" x14ac:dyDescent="0.35">
      <c r="B90" s="191" t="s">
        <v>139</v>
      </c>
      <c r="C90" s="189" t="s">
        <v>154</v>
      </c>
      <c r="D90" s="190">
        <v>3.3082358146413271</v>
      </c>
      <c r="E90" s="138"/>
      <c r="F90" s="138"/>
      <c r="G90" s="138"/>
      <c r="H90" s="138"/>
      <c r="J90" s="193" t="s">
        <v>139</v>
      </c>
      <c r="K90" s="189" t="s">
        <v>155</v>
      </c>
      <c r="L90" s="190">
        <v>6.1998743261589722</v>
      </c>
      <c r="M90" s="156"/>
      <c r="N90" s="156"/>
      <c r="O90" s="156"/>
      <c r="P90" s="156"/>
    </row>
    <row r="91" spans="2:16" ht="7.15" customHeight="1" x14ac:dyDescent="0.35">
      <c r="B91" s="115"/>
      <c r="C91" s="115"/>
      <c r="D91" s="115"/>
      <c r="E91" s="115"/>
      <c r="F91" s="115"/>
      <c r="G91" s="115"/>
      <c r="H91" s="115"/>
      <c r="J91" s="115"/>
      <c r="K91" s="115"/>
      <c r="L91" s="115"/>
      <c r="M91" s="115"/>
      <c r="N91" s="115"/>
      <c r="O91" s="115"/>
      <c r="P91" s="115"/>
    </row>
    <row r="92" spans="2:16" ht="7.15" customHeight="1" x14ac:dyDescent="0.35"/>
    <row r="93" spans="2:16" x14ac:dyDescent="0.35">
      <c r="B93" s="293" t="s">
        <v>322</v>
      </c>
    </row>
    <row r="94" spans="2:16" x14ac:dyDescent="0.35">
      <c r="B94" s="292" t="s">
        <v>321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4 D39:D40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2" sqref="B2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8" t="s">
        <v>125</v>
      </c>
    </row>
    <row r="6" spans="2:14" ht="15.5" x14ac:dyDescent="0.35">
      <c r="B6" s="118" t="s">
        <v>288</v>
      </c>
    </row>
    <row r="8" spans="2:14" ht="19.899999999999999" customHeight="1" x14ac:dyDescent="0.35">
      <c r="B8" s="367" t="s">
        <v>118</v>
      </c>
      <c r="C8" s="364" t="s">
        <v>328</v>
      </c>
      <c r="D8" s="376" t="s">
        <v>33</v>
      </c>
      <c r="E8" s="376"/>
      <c r="F8" s="376" t="s">
        <v>34</v>
      </c>
      <c r="G8" s="376"/>
      <c r="I8" s="384" t="s">
        <v>54</v>
      </c>
      <c r="J8" s="364" t="s">
        <v>328</v>
      </c>
      <c r="K8" s="376" t="s">
        <v>33</v>
      </c>
      <c r="L8" s="376"/>
      <c r="M8" s="376" t="s">
        <v>34</v>
      </c>
      <c r="N8" s="376"/>
    </row>
    <row r="9" spans="2:14" ht="19.899999999999999" customHeight="1" x14ac:dyDescent="0.35">
      <c r="B9" s="368"/>
      <c r="C9" s="365"/>
      <c r="D9" s="376"/>
      <c r="E9" s="376"/>
      <c r="F9" s="376"/>
      <c r="G9" s="376"/>
      <c r="I9" s="385"/>
      <c r="J9" s="365"/>
      <c r="K9" s="376"/>
      <c r="L9" s="376"/>
      <c r="M9" s="376"/>
      <c r="N9" s="376"/>
    </row>
    <row r="10" spans="2:14" ht="18" customHeight="1" x14ac:dyDescent="0.35">
      <c r="B10" s="369"/>
      <c r="C10" s="366"/>
      <c r="D10" s="75" t="s">
        <v>3</v>
      </c>
      <c r="E10" s="76" t="s">
        <v>4</v>
      </c>
      <c r="F10" s="75" t="s">
        <v>3</v>
      </c>
      <c r="G10" s="76" t="s">
        <v>4</v>
      </c>
      <c r="I10" s="386"/>
      <c r="J10" s="366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9"/>
      <c r="D11" s="50"/>
      <c r="E11" s="50"/>
      <c r="F11" s="50"/>
      <c r="G11" s="50"/>
      <c r="H11" s="116"/>
      <c r="I11" s="1"/>
      <c r="J11" s="119"/>
      <c r="K11" s="50"/>
      <c r="L11" s="50"/>
      <c r="M11" s="50"/>
      <c r="N11" s="50"/>
    </row>
    <row r="12" spans="2:14" ht="16.149999999999999" customHeight="1" x14ac:dyDescent="0.35">
      <c r="B12" s="84" t="s">
        <v>289</v>
      </c>
      <c r="C12" s="227">
        <v>12.236897944962831</v>
      </c>
      <c r="D12" s="164">
        <v>-1.2918506457925254</v>
      </c>
      <c r="E12" s="164"/>
      <c r="F12" s="164">
        <v>1.6403070358719223</v>
      </c>
      <c r="G12" s="158"/>
      <c r="I12" s="84" t="s">
        <v>289</v>
      </c>
      <c r="J12" s="227">
        <v>16.141408064382613</v>
      </c>
      <c r="K12" s="164">
        <v>1.2375806318097204E-2</v>
      </c>
      <c r="L12" s="164"/>
      <c r="M12" s="164">
        <v>1.7333016018271632</v>
      </c>
      <c r="N12" s="158"/>
    </row>
    <row r="13" spans="2:14" s="12" customFormat="1" ht="16.149999999999999" customHeight="1" x14ac:dyDescent="0.35">
      <c r="B13" s="99" t="s">
        <v>10</v>
      </c>
      <c r="C13" s="228">
        <v>13.67535484913463</v>
      </c>
      <c r="D13" s="137">
        <v>-0.75704674812720718</v>
      </c>
      <c r="E13" s="137"/>
      <c r="F13" s="137">
        <v>2.1744922844422785</v>
      </c>
      <c r="I13" s="99" t="s">
        <v>10</v>
      </c>
      <c r="J13" s="228">
        <v>18.299178166625151</v>
      </c>
      <c r="K13" s="137">
        <v>-2.4031846259074285E-2</v>
      </c>
      <c r="L13" s="137"/>
      <c r="M13" s="137">
        <v>2.0581158581471115</v>
      </c>
      <c r="N13" s="156"/>
    </row>
    <row r="14" spans="2:14" s="12" customFormat="1" ht="16.149999999999999" customHeight="1" x14ac:dyDescent="0.35">
      <c r="B14" s="99" t="s">
        <v>9</v>
      </c>
      <c r="C14" s="228">
        <v>10.835884221680892</v>
      </c>
      <c r="D14" s="137">
        <v>-1.8174045185643699</v>
      </c>
      <c r="E14" s="137"/>
      <c r="F14" s="137">
        <v>1.1222402014675286</v>
      </c>
      <c r="I14" s="99" t="s">
        <v>9</v>
      </c>
      <c r="J14" s="228">
        <v>14.236399699490493</v>
      </c>
      <c r="K14" s="137">
        <v>7.0142936086655894E-2</v>
      </c>
      <c r="L14" s="137"/>
      <c r="M14" s="137">
        <v>1.4429436667706561</v>
      </c>
      <c r="N14" s="156"/>
    </row>
    <row r="15" spans="2:14" s="192" customFormat="1" ht="7.15" customHeight="1" x14ac:dyDescent="0.35">
      <c r="B15" s="233"/>
      <c r="C15" s="228"/>
      <c r="D15" s="188"/>
      <c r="E15" s="188"/>
      <c r="F15" s="188"/>
      <c r="I15" s="233"/>
      <c r="J15" s="228"/>
      <c r="K15" s="188"/>
      <c r="L15" s="188"/>
      <c r="M15" s="188"/>
    </row>
    <row r="16" spans="2:14" ht="16.149999999999999" customHeight="1" x14ac:dyDescent="0.35">
      <c r="B16" s="29" t="s">
        <v>290</v>
      </c>
      <c r="C16" s="227">
        <v>9.065088656484523</v>
      </c>
      <c r="D16" s="164">
        <v>-1.7803923930781593</v>
      </c>
      <c r="E16" s="164"/>
      <c r="F16" s="164">
        <v>0.5507022795027261</v>
      </c>
      <c r="G16" s="158"/>
      <c r="I16" s="29" t="s">
        <v>290</v>
      </c>
      <c r="J16" s="227">
        <v>12.896270636992616</v>
      </c>
      <c r="K16" s="164">
        <v>-9.7135956413977098E-2</v>
      </c>
      <c r="L16" s="164"/>
      <c r="M16" s="164">
        <v>1.3323150655128604</v>
      </c>
      <c r="N16" s="158"/>
    </row>
    <row r="17" spans="2:14" ht="16.149999999999999" customHeight="1" x14ac:dyDescent="0.35">
      <c r="B17" s="99" t="s">
        <v>10</v>
      </c>
      <c r="C17" s="228">
        <v>10.339996475000026</v>
      </c>
      <c r="D17" s="137">
        <v>-2.3465706891790781</v>
      </c>
      <c r="E17" s="137"/>
      <c r="F17" s="137">
        <v>0.74540188040543143</v>
      </c>
      <c r="I17" s="99" t="s">
        <v>10</v>
      </c>
      <c r="J17" s="228">
        <v>15.317703924618966</v>
      </c>
      <c r="K17" s="137">
        <v>-0.2441969523951073</v>
      </c>
      <c r="L17" s="137"/>
      <c r="M17" s="137">
        <v>1.4857597930578041</v>
      </c>
      <c r="N17" s="156"/>
    </row>
    <row r="18" spans="2:14" ht="16.149999999999999" customHeight="1" x14ac:dyDescent="0.35">
      <c r="B18" s="99" t="s">
        <v>9</v>
      </c>
      <c r="C18" s="228">
        <v>7.9752316986900924</v>
      </c>
      <c r="D18" s="137">
        <v>-1.2454049643175908</v>
      </c>
      <c r="E18" s="137"/>
      <c r="F18" s="137">
        <v>0.29091186483754861</v>
      </c>
      <c r="I18" s="99" t="s">
        <v>9</v>
      </c>
      <c r="J18" s="228">
        <v>10.977496115211235</v>
      </c>
      <c r="K18" s="137">
        <v>-7.009350159964356E-2</v>
      </c>
      <c r="L18" s="137"/>
      <c r="M18" s="137">
        <v>0.91058161706997076</v>
      </c>
      <c r="N18" s="156"/>
    </row>
    <row r="19" spans="2:14" ht="16.149999999999999" customHeight="1" x14ac:dyDescent="0.35">
      <c r="B19" s="100" t="s">
        <v>291</v>
      </c>
      <c r="C19" s="226">
        <v>9.3162658095320818</v>
      </c>
      <c r="D19" s="171">
        <v>-0.91539442212815025</v>
      </c>
      <c r="E19" s="171"/>
      <c r="F19" s="171">
        <v>0.69223480178014363</v>
      </c>
      <c r="G19" s="187"/>
      <c r="I19" s="157" t="s">
        <v>291</v>
      </c>
      <c r="J19" s="226">
        <v>12.547114381297355</v>
      </c>
      <c r="K19" s="171">
        <v>-0.2169829522302571</v>
      </c>
      <c r="L19" s="171"/>
      <c r="M19" s="171">
        <v>0.44502089119124655</v>
      </c>
      <c r="N19" s="187"/>
    </row>
    <row r="20" spans="2:14" ht="16.149999999999999" customHeight="1" x14ac:dyDescent="0.35">
      <c r="B20" s="99" t="s">
        <v>10</v>
      </c>
      <c r="C20" s="228">
        <v>11.30874452452171</v>
      </c>
      <c r="D20" s="137">
        <v>-1.6283184125412262</v>
      </c>
      <c r="E20" s="137"/>
      <c r="F20" s="137">
        <v>0.30395983552649497</v>
      </c>
      <c r="I20" s="99" t="s">
        <v>10</v>
      </c>
      <c r="J20" s="228">
        <v>15.89127714411892</v>
      </c>
      <c r="K20" s="137">
        <v>-0.38540066508653226</v>
      </c>
      <c r="L20" s="137"/>
      <c r="M20" s="137">
        <v>0.89361687271040324</v>
      </c>
      <c r="N20" s="156"/>
    </row>
    <row r="21" spans="2:14" ht="16.149999999999999" customHeight="1" x14ac:dyDescent="0.35">
      <c r="B21" s="99" t="s">
        <v>9</v>
      </c>
      <c r="C21" s="228">
        <v>6.7739476664549256</v>
      </c>
      <c r="D21" s="137">
        <v>-0.33812129906231547</v>
      </c>
      <c r="E21" s="137"/>
      <c r="F21" s="137">
        <v>1.5887624812697405</v>
      </c>
      <c r="I21" s="99" t="s">
        <v>9</v>
      </c>
      <c r="J21" s="228">
        <v>8.6230799137537986</v>
      </c>
      <c r="K21" s="137">
        <v>0.48589094267108202</v>
      </c>
      <c r="L21" s="137"/>
      <c r="M21" s="137">
        <v>1.1045613952352804</v>
      </c>
      <c r="N21" s="156"/>
    </row>
    <row r="22" spans="2:14" ht="16.149999999999999" customHeight="1" x14ac:dyDescent="0.35">
      <c r="B22" s="100" t="s">
        <v>292</v>
      </c>
      <c r="C22" s="226">
        <v>24.438831403910829</v>
      </c>
      <c r="D22" s="171">
        <v>-1.3959664871260777</v>
      </c>
      <c r="E22" s="171"/>
      <c r="F22" s="171">
        <v>6.2403019921461222</v>
      </c>
      <c r="G22" s="187"/>
      <c r="I22" s="157" t="s">
        <v>292</v>
      </c>
      <c r="J22" s="226">
        <v>29.423317410166227</v>
      </c>
      <c r="K22" s="171">
        <v>2.7201421871467346E-2</v>
      </c>
      <c r="L22" s="171"/>
      <c r="M22" s="171">
        <v>3.9382623498620859</v>
      </c>
      <c r="N22" s="187"/>
    </row>
    <row r="23" spans="2:14" ht="16.149999999999999" customHeight="1" x14ac:dyDescent="0.35">
      <c r="B23" s="99" t="s">
        <v>10</v>
      </c>
      <c r="C23" s="228">
        <v>25.323157363762995</v>
      </c>
      <c r="D23" s="137">
        <v>1.7710338116394446</v>
      </c>
      <c r="E23" s="137"/>
      <c r="F23" s="137">
        <v>7.8957714716468139</v>
      </c>
      <c r="I23" s="99" t="s">
        <v>10</v>
      </c>
      <c r="J23" s="228">
        <v>30.113175461239827</v>
      </c>
      <c r="K23" s="137">
        <v>-0.1031095260375281</v>
      </c>
      <c r="L23" s="137"/>
      <c r="M23" s="137">
        <v>4.3897027924295386</v>
      </c>
      <c r="N23" s="156"/>
    </row>
    <row r="24" spans="2:14" ht="16.149999999999999" customHeight="1" x14ac:dyDescent="0.35">
      <c r="B24" s="99" t="s">
        <v>9</v>
      </c>
      <c r="C24" s="228">
        <v>23.701607295793412</v>
      </c>
      <c r="D24" s="137">
        <v>-4.0403281880775559</v>
      </c>
      <c r="E24" s="137"/>
      <c r="F24" s="137">
        <v>4.9516072957934121</v>
      </c>
      <c r="I24" s="99" t="s">
        <v>9</v>
      </c>
      <c r="J24" s="228">
        <v>28.921314003321047</v>
      </c>
      <c r="K24" s="137">
        <v>0.16045437826389275</v>
      </c>
      <c r="L24" s="137"/>
      <c r="M24" s="137">
        <v>3.6115794900467115</v>
      </c>
      <c r="N24" s="156"/>
    </row>
    <row r="25" spans="2:14" ht="16.149999999999999" customHeight="1" x14ac:dyDescent="0.35">
      <c r="B25" s="29" t="s">
        <v>293</v>
      </c>
      <c r="C25" s="226">
        <v>18.419843434857999</v>
      </c>
      <c r="D25" s="171">
        <v>0.29903806573048186</v>
      </c>
      <c r="E25" s="171"/>
      <c r="F25" s="171">
        <v>-1.3080477216045878</v>
      </c>
      <c r="G25" s="187"/>
      <c r="I25" s="29" t="s">
        <v>293</v>
      </c>
      <c r="J25" s="226">
        <v>24.452683843108471</v>
      </c>
      <c r="K25" s="171">
        <v>-0.67046886625113444</v>
      </c>
      <c r="L25" s="171"/>
      <c r="M25" s="171">
        <v>2.8690312249730923</v>
      </c>
      <c r="N25" s="187"/>
    </row>
    <row r="26" spans="2:14" ht="16.149999999999999" customHeight="1" x14ac:dyDescent="0.35">
      <c r="B26" s="99" t="s">
        <v>10</v>
      </c>
      <c r="C26" s="228">
        <v>24.273965640839727</v>
      </c>
      <c r="D26" s="137">
        <v>5.7554471223212076</v>
      </c>
      <c r="E26" s="137"/>
      <c r="F26" s="137">
        <v>6.3252476921217777</v>
      </c>
      <c r="I26" s="99" t="s">
        <v>10</v>
      </c>
      <c r="J26" s="228">
        <v>28.003301271405899</v>
      </c>
      <c r="K26" s="137">
        <v>1.4617463116203773</v>
      </c>
      <c r="L26" s="137"/>
      <c r="M26" s="137">
        <v>5.7497801446453352</v>
      </c>
      <c r="N26" s="156"/>
    </row>
    <row r="27" spans="2:14" ht="16.149999999999999" customHeight="1" x14ac:dyDescent="0.35">
      <c r="B27" s="99" t="s">
        <v>9</v>
      </c>
      <c r="C27" s="228">
        <v>12.75342700839</v>
      </c>
      <c r="D27" s="137">
        <v>-6.3642200504335289</v>
      </c>
      <c r="E27" s="137"/>
      <c r="F27" s="137">
        <v>-8.9857034263926092</v>
      </c>
      <c r="I27" s="99" t="s">
        <v>9</v>
      </c>
      <c r="J27" s="228">
        <v>21.501226906025703</v>
      </c>
      <c r="K27" s="137">
        <v>-2.4167685381656412</v>
      </c>
      <c r="L27" s="137"/>
      <c r="M27" s="137">
        <v>0.52220592700472324</v>
      </c>
      <c r="N27" s="156"/>
    </row>
    <row r="28" spans="2:14" ht="16.149999999999999" customHeight="1" x14ac:dyDescent="0.35">
      <c r="B28" s="29" t="s">
        <v>294</v>
      </c>
      <c r="C28" s="226">
        <v>12.029329228289587</v>
      </c>
      <c r="D28" s="171">
        <v>-5.6921897590521837</v>
      </c>
      <c r="E28" s="171"/>
      <c r="F28" s="171">
        <v>-0.73662821851892346</v>
      </c>
      <c r="G28" s="187"/>
      <c r="I28" s="29" t="s">
        <v>294</v>
      </c>
      <c r="J28" s="226">
        <v>21.993563238573596</v>
      </c>
      <c r="K28" s="171">
        <v>-0.57453014664041291</v>
      </c>
      <c r="L28" s="171"/>
      <c r="M28" s="171">
        <v>7.6524779672557663</v>
      </c>
      <c r="N28" s="187"/>
    </row>
    <row r="29" spans="2:14" ht="16.149999999999999" customHeight="1" x14ac:dyDescent="0.35">
      <c r="B29" s="99" t="s">
        <v>10</v>
      </c>
      <c r="C29" s="151">
        <v>11.628704789897764</v>
      </c>
      <c r="D29" s="151">
        <v>8.9971258425293428</v>
      </c>
      <c r="E29" s="151"/>
      <c r="F29" s="151">
        <v>4.0815349785770092</v>
      </c>
      <c r="I29" s="99" t="s">
        <v>10</v>
      </c>
      <c r="J29" s="151">
        <v>20.065314841681456</v>
      </c>
      <c r="K29" s="151">
        <v>3.1422379186045326</v>
      </c>
      <c r="L29" s="151"/>
      <c r="M29" s="151">
        <v>9.7913422389417306</v>
      </c>
      <c r="N29" s="156"/>
    </row>
    <row r="30" spans="2:14" ht="16.149999999999999" customHeight="1" x14ac:dyDescent="0.35">
      <c r="B30" s="99" t="s">
        <v>9</v>
      </c>
      <c r="C30" s="151">
        <v>12.627005035925201</v>
      </c>
      <c r="D30" s="151">
        <v>-19.08031203724553</v>
      </c>
      <c r="E30" s="151"/>
      <c r="F30" s="151">
        <v>-4.446165695782117</v>
      </c>
      <c r="I30" s="99" t="s">
        <v>9</v>
      </c>
      <c r="J30" s="151">
        <v>24.316586887415305</v>
      </c>
      <c r="K30" s="151">
        <v>-4.0298698054980804</v>
      </c>
      <c r="L30" s="151"/>
      <c r="M30" s="151">
        <v>4.6737297445581625</v>
      </c>
      <c r="N30" s="156"/>
    </row>
    <row r="31" spans="2:14" ht="7.15" customHeight="1" x14ac:dyDescent="0.35">
      <c r="B31" s="230"/>
      <c r="C31" s="229"/>
      <c r="D31" s="148"/>
      <c r="E31" s="148"/>
      <c r="F31" s="148"/>
      <c r="G31" s="192"/>
      <c r="H31" s="192"/>
      <c r="I31" s="230"/>
      <c r="J31" s="229"/>
      <c r="K31" s="148"/>
      <c r="L31" s="148"/>
      <c r="M31" s="148"/>
      <c r="N31" s="192"/>
    </row>
    <row r="32" spans="2:14" ht="16.149999999999999" customHeight="1" x14ac:dyDescent="0.35">
      <c r="B32" s="84" t="s">
        <v>295</v>
      </c>
      <c r="C32" s="244">
        <v>2563.2403699999982</v>
      </c>
      <c r="D32" s="240">
        <v>-64.759630000001835</v>
      </c>
      <c r="E32" s="241">
        <v>-2.4642172754947467</v>
      </c>
      <c r="F32" s="240">
        <v>-67.759630000001835</v>
      </c>
      <c r="G32" s="241">
        <v>-2.5754325351578018</v>
      </c>
      <c r="I32" s="84" t="s">
        <v>295</v>
      </c>
      <c r="J32" s="244">
        <v>18610.027819999417</v>
      </c>
      <c r="K32" s="240">
        <v>-207.97218000058274</v>
      </c>
      <c r="L32" s="241">
        <v>-1.1051768519533596</v>
      </c>
      <c r="M32" s="240">
        <v>-163.97218000058274</v>
      </c>
      <c r="N32" s="241">
        <v>-0.87340034090009055</v>
      </c>
    </row>
    <row r="33" spans="1:14" ht="16.149999999999999" customHeight="1" x14ac:dyDescent="0.35">
      <c r="A33" s="9"/>
      <c r="B33" s="100" t="s">
        <v>296</v>
      </c>
      <c r="C33" s="245">
        <v>1943.9251199999981</v>
      </c>
      <c r="D33" s="242">
        <v>-32.07488000000194</v>
      </c>
      <c r="E33" s="242">
        <v>-1.6232226720648697</v>
      </c>
      <c r="F33" s="242">
        <v>-62.07488000000194</v>
      </c>
      <c r="G33" s="242">
        <v>-3.0944606181456606</v>
      </c>
      <c r="I33" s="157" t="s">
        <v>296</v>
      </c>
      <c r="J33" s="245">
        <v>13371.320059999356</v>
      </c>
      <c r="K33" s="242">
        <v>-156.67994000064391</v>
      </c>
      <c r="L33" s="242">
        <v>-1.1581899763501156</v>
      </c>
      <c r="M33" s="242">
        <v>-157.67994000064391</v>
      </c>
      <c r="N33" s="242">
        <v>-1.1654958977059948</v>
      </c>
    </row>
    <row r="34" spans="1:14" ht="16.149999999999999" customHeight="1" x14ac:dyDescent="0.35">
      <c r="A34" s="9"/>
      <c r="B34" s="100" t="s">
        <v>206</v>
      </c>
      <c r="C34" s="246">
        <v>1563.3070400000008</v>
      </c>
      <c r="D34" s="234">
        <v>3.3070400000008249</v>
      </c>
      <c r="E34" s="235">
        <v>0.21198974358979683</v>
      </c>
      <c r="F34" s="234">
        <v>-107.69295999999918</v>
      </c>
      <c r="G34" s="235">
        <v>-6.4448210652303572</v>
      </c>
      <c r="I34" s="157" t="s">
        <v>206</v>
      </c>
      <c r="J34" s="246">
        <v>10264.169900000114</v>
      </c>
      <c r="K34" s="234">
        <v>-137.83009999988644</v>
      </c>
      <c r="L34" s="235">
        <v>-1.3250346087280036</v>
      </c>
      <c r="M34" s="234">
        <v>-432.83009999988644</v>
      </c>
      <c r="N34" s="235">
        <v>-4.0462755912862178</v>
      </c>
    </row>
    <row r="35" spans="1:14" ht="16.149999999999999" customHeight="1" x14ac:dyDescent="0.35">
      <c r="A35" s="9"/>
      <c r="B35" s="100" t="s">
        <v>207</v>
      </c>
      <c r="C35" s="246">
        <v>115.63946000000001</v>
      </c>
      <c r="D35" s="234">
        <v>-8.3605399999999861</v>
      </c>
      <c r="E35" s="235">
        <v>-6.7423709677419339</v>
      </c>
      <c r="F35" s="234">
        <v>25.639460000000014</v>
      </c>
      <c r="G35" s="235">
        <v>28.488288888888889</v>
      </c>
      <c r="I35" s="157" t="s">
        <v>207</v>
      </c>
      <c r="J35" s="246">
        <v>1205.4572300000032</v>
      </c>
      <c r="K35" s="234">
        <v>8.4572300000031646</v>
      </c>
      <c r="L35" s="235">
        <v>0.7065355054305229</v>
      </c>
      <c r="M35" s="234">
        <v>131.45723000000316</v>
      </c>
      <c r="N35" s="235">
        <v>12.239965549348526</v>
      </c>
    </row>
    <row r="36" spans="1:14" s="138" customFormat="1" ht="16.149999999999999" customHeight="1" x14ac:dyDescent="0.35">
      <c r="A36" s="9"/>
      <c r="B36" s="100" t="s">
        <v>218</v>
      </c>
      <c r="C36" s="246">
        <v>168.82083999999992</v>
      </c>
      <c r="D36" s="234">
        <v>-20.179160000000081</v>
      </c>
      <c r="E36" s="235">
        <v>-10.676804232804272</v>
      </c>
      <c r="F36" s="234">
        <v>4.8208399999999187</v>
      </c>
      <c r="G36" s="235">
        <v>2.9395365853658149</v>
      </c>
      <c r="I36" s="157" t="s">
        <v>218</v>
      </c>
      <c r="J36" s="246">
        <v>1411.2722599999979</v>
      </c>
      <c r="K36" s="234">
        <v>-15.727740000002086</v>
      </c>
      <c r="L36" s="235">
        <v>-1.102154169586683</v>
      </c>
      <c r="M36" s="234">
        <v>95.272259999997914</v>
      </c>
      <c r="N36" s="235">
        <v>7.2395334346502977</v>
      </c>
    </row>
    <row r="37" spans="1:14" ht="16.149999999999999" customHeight="1" x14ac:dyDescent="0.35">
      <c r="A37" s="9"/>
      <c r="B37" s="100" t="s">
        <v>297</v>
      </c>
      <c r="C37" s="245">
        <v>619.31525000000011</v>
      </c>
      <c r="D37" s="242">
        <v>-32.684749999999894</v>
      </c>
      <c r="E37" s="243">
        <v>-5.0129984662576561</v>
      </c>
      <c r="F37" s="242">
        <v>-5.6847499999998945</v>
      </c>
      <c r="G37" s="243">
        <v>-0.90955999999998483</v>
      </c>
      <c r="I37" s="157" t="s">
        <v>297</v>
      </c>
      <c r="J37" s="245">
        <v>5238.7077600000612</v>
      </c>
      <c r="K37" s="242">
        <v>-51.292239999938829</v>
      </c>
      <c r="L37" s="243">
        <v>-0.96960756143550952</v>
      </c>
      <c r="M37" s="242">
        <v>-6.292239999938829</v>
      </c>
      <c r="N37" s="243">
        <v>-0.11996644423143721</v>
      </c>
    </row>
    <row r="38" spans="1:14" ht="7.15" customHeight="1" x14ac:dyDescent="0.35">
      <c r="B38" s="236"/>
      <c r="C38" s="237"/>
      <c r="D38" s="238"/>
      <c r="E38" s="239"/>
      <c r="F38" s="239"/>
      <c r="G38" s="239"/>
      <c r="H38" s="239"/>
      <c r="I38" s="239"/>
      <c r="J38" s="237"/>
      <c r="K38" s="239"/>
      <c r="L38" s="239"/>
      <c r="M38" s="239"/>
      <c r="N38" s="239"/>
    </row>
    <row r="39" spans="1:14" ht="6" customHeight="1" x14ac:dyDescent="0.35">
      <c r="B39" s="154"/>
      <c r="C39" s="153"/>
      <c r="E39" s="117"/>
      <c r="F39" s="117"/>
      <c r="G39" s="117"/>
      <c r="H39" s="117"/>
      <c r="I39" s="117"/>
      <c r="J39" s="153"/>
    </row>
    <row r="40" spans="1:14" x14ac:dyDescent="0.35">
      <c r="B40" s="293" t="s">
        <v>322</v>
      </c>
      <c r="C40" s="117"/>
      <c r="D40" s="117"/>
      <c r="E40" s="117"/>
      <c r="F40" s="117"/>
      <c r="G40" s="117"/>
      <c r="H40" s="117"/>
      <c r="I40" s="117"/>
      <c r="J40" s="117"/>
    </row>
    <row r="41" spans="1:14" x14ac:dyDescent="0.35">
      <c r="B41" s="292" t="s">
        <v>321</v>
      </c>
      <c r="C41" s="117"/>
      <c r="D41" s="117"/>
      <c r="E41" s="117"/>
      <c r="F41" s="117"/>
      <c r="G41" s="235"/>
      <c r="H41" s="117"/>
      <c r="I41" s="117"/>
      <c r="J41" s="117"/>
    </row>
    <row r="42" spans="1:14" x14ac:dyDescent="0.35">
      <c r="B42" s="117"/>
      <c r="C42" s="117"/>
      <c r="D42" s="117"/>
      <c r="E42" s="117"/>
      <c r="F42" s="117"/>
      <c r="G42" s="117"/>
      <c r="H42" s="117"/>
      <c r="I42" s="117"/>
      <c r="J42" s="117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8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2" sqref="B2"/>
    </sheetView>
  </sheetViews>
  <sheetFormatPr baseColWidth="10" defaultColWidth="10.7265625" defaultRowHeight="14" x14ac:dyDescent="0.3"/>
  <cols>
    <col min="1" max="2" width="1.81640625" style="201" customWidth="1"/>
    <col min="3" max="3" width="35.7265625" style="201" customWidth="1"/>
    <col min="4" max="8" width="10.7265625" style="201"/>
    <col min="9" max="10" width="1.81640625" style="201" customWidth="1"/>
    <col min="11" max="11" width="37.26953125" style="201" customWidth="1"/>
    <col min="12" max="16384" width="10.7265625" style="201"/>
  </cols>
  <sheetData>
    <row r="1" spans="2:16" x14ac:dyDescent="0.3">
      <c r="C1" s="202"/>
      <c r="L1" s="203"/>
    </row>
    <row r="2" spans="2:16" x14ac:dyDescent="0.3">
      <c r="C2" s="202"/>
      <c r="L2" s="203"/>
    </row>
    <row r="3" spans="2:16" x14ac:dyDescent="0.3">
      <c r="C3" s="202"/>
      <c r="L3" s="203"/>
    </row>
    <row r="4" spans="2:16" x14ac:dyDescent="0.3">
      <c r="C4" s="202"/>
      <c r="L4" s="203"/>
    </row>
    <row r="5" spans="2:16" ht="14.5" x14ac:dyDescent="0.35">
      <c r="C5" s="202"/>
      <c r="L5" s="203"/>
      <c r="P5" s="98" t="s">
        <v>125</v>
      </c>
    </row>
    <row r="6" spans="2:16" ht="15.5" x14ac:dyDescent="0.35">
      <c r="B6" s="199" t="s">
        <v>316</v>
      </c>
      <c r="I6" s="204"/>
      <c r="J6" s="199"/>
    </row>
    <row r="7" spans="2:16" ht="15.5" x14ac:dyDescent="0.35">
      <c r="C7" s="199"/>
      <c r="I7" s="204"/>
      <c r="J7" s="204"/>
      <c r="K7" s="199"/>
    </row>
    <row r="8" spans="2:16" ht="15" customHeight="1" x14ac:dyDescent="0.3">
      <c r="B8" s="377" t="s">
        <v>118</v>
      </c>
      <c r="C8" s="378"/>
      <c r="D8" s="364" t="s">
        <v>328</v>
      </c>
      <c r="E8" s="376" t="s">
        <v>33</v>
      </c>
      <c r="F8" s="376"/>
      <c r="G8" s="376" t="s">
        <v>34</v>
      </c>
      <c r="H8" s="376"/>
      <c r="J8" s="377" t="s">
        <v>54</v>
      </c>
      <c r="K8" s="378"/>
      <c r="L8" s="364" t="s">
        <v>328</v>
      </c>
      <c r="M8" s="376" t="s">
        <v>33</v>
      </c>
      <c r="N8" s="376"/>
      <c r="O8" s="376" t="s">
        <v>34</v>
      </c>
      <c r="P8" s="376"/>
    </row>
    <row r="9" spans="2:16" ht="15" customHeight="1" x14ac:dyDescent="0.3">
      <c r="B9" s="379"/>
      <c r="C9" s="380"/>
      <c r="D9" s="365" t="s">
        <v>0</v>
      </c>
      <c r="E9" s="376" t="s">
        <v>1</v>
      </c>
      <c r="F9" s="376"/>
      <c r="G9" s="376" t="s">
        <v>2</v>
      </c>
      <c r="H9" s="376"/>
      <c r="J9" s="379"/>
      <c r="K9" s="380"/>
      <c r="L9" s="365" t="s">
        <v>0</v>
      </c>
      <c r="M9" s="376" t="s">
        <v>1</v>
      </c>
      <c r="N9" s="376"/>
      <c r="O9" s="376" t="s">
        <v>2</v>
      </c>
      <c r="P9" s="376"/>
    </row>
    <row r="10" spans="2:16" ht="15" customHeight="1" x14ac:dyDescent="0.3">
      <c r="B10" s="381"/>
      <c r="C10" s="382"/>
      <c r="D10" s="366"/>
      <c r="E10" s="75" t="s">
        <v>3</v>
      </c>
      <c r="F10" s="76" t="s">
        <v>4</v>
      </c>
      <c r="G10" s="75" t="s">
        <v>3</v>
      </c>
      <c r="H10" s="76" t="s">
        <v>4</v>
      </c>
      <c r="J10" s="381"/>
      <c r="K10" s="382"/>
      <c r="L10" s="366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5"/>
      <c r="D11" s="149"/>
      <c r="E11" s="149"/>
      <c r="F11" s="150"/>
      <c r="G11" s="149"/>
      <c r="H11" s="150"/>
      <c r="K11" s="205"/>
      <c r="L11" s="149"/>
      <c r="M11" s="149"/>
      <c r="N11" s="150"/>
      <c r="O11" s="149"/>
      <c r="P11" s="150"/>
    </row>
    <row r="12" spans="2:16" s="253" customFormat="1" ht="15.4" customHeight="1" x14ac:dyDescent="0.35">
      <c r="B12" s="29" t="s">
        <v>298</v>
      </c>
      <c r="C12" s="29"/>
      <c r="D12" s="213"/>
      <c r="E12" s="213"/>
      <c r="F12" s="214"/>
      <c r="G12" s="213"/>
      <c r="H12" s="214"/>
      <c r="I12" s="252"/>
      <c r="J12" s="29" t="s">
        <v>298</v>
      </c>
      <c r="K12" s="29"/>
      <c r="L12" s="213"/>
      <c r="M12" s="213"/>
      <c r="N12" s="214"/>
      <c r="O12" s="213"/>
      <c r="P12" s="214"/>
    </row>
    <row r="13" spans="2:16" s="253" customFormat="1" ht="15.4" customHeight="1" x14ac:dyDescent="0.35">
      <c r="B13" s="29" t="s">
        <v>299</v>
      </c>
      <c r="C13" s="29"/>
      <c r="D13" s="215">
        <v>5619.6983500000997</v>
      </c>
      <c r="E13" s="216">
        <v>18.698350000099708</v>
      </c>
      <c r="F13" s="217">
        <v>0.33383949294946547</v>
      </c>
      <c r="G13" s="216">
        <v>28.698350000099708</v>
      </c>
      <c r="H13" s="217">
        <v>0.51329547487210903</v>
      </c>
      <c r="J13" s="29" t="s">
        <v>299</v>
      </c>
      <c r="K13" s="29"/>
      <c r="L13" s="215">
        <v>39857.641929999285</v>
      </c>
      <c r="M13" s="216">
        <v>222.64192999928491</v>
      </c>
      <c r="N13" s="217">
        <v>0.56173061687721315</v>
      </c>
      <c r="O13" s="216">
        <v>337.64192999928491</v>
      </c>
      <c r="P13" s="217">
        <v>0.85435711032206996</v>
      </c>
    </row>
    <row r="14" spans="2:16" s="253" customFormat="1" ht="15.4" customHeight="1" x14ac:dyDescent="0.35">
      <c r="B14" s="29" t="s">
        <v>300</v>
      </c>
      <c r="C14" s="29"/>
      <c r="D14" s="218">
        <v>2962.8495599999933</v>
      </c>
      <c r="E14" s="219">
        <v>14.849559999993289</v>
      </c>
      <c r="F14" s="220">
        <v>0.50371641791022626</v>
      </c>
      <c r="G14" s="219">
        <v>19.849559999993289</v>
      </c>
      <c r="H14" s="220">
        <v>0.67446687054004428</v>
      </c>
      <c r="J14" s="29" t="s">
        <v>300</v>
      </c>
      <c r="K14" s="29"/>
      <c r="L14" s="218">
        <v>20478.368139999242</v>
      </c>
      <c r="M14" s="219">
        <v>112.36813999924198</v>
      </c>
      <c r="N14" s="220">
        <v>0.55174378866367135</v>
      </c>
      <c r="O14" s="219">
        <v>172.36813999924198</v>
      </c>
      <c r="P14" s="220">
        <v>0.8488532453424682</v>
      </c>
    </row>
    <row r="15" spans="2:16" s="253" customFormat="1" ht="15.4" customHeight="1" x14ac:dyDescent="0.35">
      <c r="B15" s="173" t="s">
        <v>273</v>
      </c>
      <c r="C15" s="173"/>
      <c r="D15" s="210">
        <v>2556.7965700000009</v>
      </c>
      <c r="E15" s="208">
        <v>-1.2034299999991163</v>
      </c>
      <c r="F15" s="209">
        <v>-4.7045738858457753E-2</v>
      </c>
      <c r="G15" s="208">
        <v>-0.20342999999911626</v>
      </c>
      <c r="H15" s="209">
        <v>-7.9558075869812228E-3</v>
      </c>
      <c r="J15" s="173" t="s">
        <v>273</v>
      </c>
      <c r="K15" s="173"/>
      <c r="L15" s="210">
        <v>18082.794009999641</v>
      </c>
      <c r="M15" s="208">
        <v>115.79400999964128</v>
      </c>
      <c r="N15" s="209">
        <v>0.64448160516303687</v>
      </c>
      <c r="O15" s="208">
        <v>85.794009999641275</v>
      </c>
      <c r="P15" s="209">
        <v>0.47671284102706579</v>
      </c>
    </row>
    <row r="16" spans="2:16" s="253" customFormat="1" ht="15.4" customHeight="1" x14ac:dyDescent="0.35">
      <c r="B16" s="173" t="s">
        <v>274</v>
      </c>
      <c r="C16" s="173"/>
      <c r="D16" s="210">
        <v>406.05298999999991</v>
      </c>
      <c r="E16" s="208">
        <v>16.052989999999909</v>
      </c>
      <c r="F16" s="209">
        <v>4.1161512820512485</v>
      </c>
      <c r="G16" s="208">
        <v>20.052989999999909</v>
      </c>
      <c r="H16" s="209">
        <v>5.1950751295336488</v>
      </c>
      <c r="J16" s="173" t="s">
        <v>274</v>
      </c>
      <c r="K16" s="173"/>
      <c r="L16" s="210">
        <v>2395.57413</v>
      </c>
      <c r="M16" s="208">
        <v>-4.4258700000000317</v>
      </c>
      <c r="N16" s="209">
        <v>-0.1844112500000108</v>
      </c>
      <c r="O16" s="208">
        <v>86.574129999999968</v>
      </c>
      <c r="P16" s="209">
        <v>3.7494209614551579</v>
      </c>
    </row>
    <row r="17" spans="2:16" s="253" customFormat="1" ht="15.4" customHeight="1" x14ac:dyDescent="0.35">
      <c r="B17" s="254" t="s">
        <v>12</v>
      </c>
      <c r="C17" s="254"/>
      <c r="D17" s="211">
        <v>108.85764000000005</v>
      </c>
      <c r="E17" s="208">
        <v>-14.142359999999954</v>
      </c>
      <c r="F17" s="209">
        <v>-11.497853658536556</v>
      </c>
      <c r="G17" s="208">
        <v>-35.142359999999954</v>
      </c>
      <c r="H17" s="209">
        <v>-24.404416666666634</v>
      </c>
      <c r="J17" s="254" t="s">
        <v>12</v>
      </c>
      <c r="K17" s="254"/>
      <c r="L17" s="211">
        <v>689.01022000000069</v>
      </c>
      <c r="M17" s="208">
        <v>-57.989779999999314</v>
      </c>
      <c r="N17" s="209">
        <v>-7.7630227576973709</v>
      </c>
      <c r="O17" s="208">
        <v>-55.989779999999314</v>
      </c>
      <c r="P17" s="209">
        <v>-7.5154067114092982</v>
      </c>
    </row>
    <row r="18" spans="2:16" s="253" customFormat="1" ht="15.4" customHeight="1" x14ac:dyDescent="0.35">
      <c r="B18" s="254" t="s">
        <v>11</v>
      </c>
      <c r="C18" s="254"/>
      <c r="D18" s="210">
        <v>30.486520000000002</v>
      </c>
      <c r="E18" s="208">
        <v>4.4865200000000023</v>
      </c>
      <c r="F18" s="209">
        <v>17.255846153846164</v>
      </c>
      <c r="G18" s="208">
        <v>1.4865200000000023</v>
      </c>
      <c r="H18" s="209">
        <v>5.1259310344827611</v>
      </c>
      <c r="J18" s="254" t="s">
        <v>11</v>
      </c>
      <c r="K18" s="254"/>
      <c r="L18" s="210">
        <v>258.41557</v>
      </c>
      <c r="M18" s="208">
        <v>20.415570000000002</v>
      </c>
      <c r="N18" s="209">
        <v>8.5779705882352886</v>
      </c>
      <c r="O18" s="208">
        <v>4.4155700000000024</v>
      </c>
      <c r="P18" s="209">
        <v>1.7384133858267603</v>
      </c>
    </row>
    <row r="19" spans="2:16" s="253" customFormat="1" ht="15.4" customHeight="1" x14ac:dyDescent="0.35">
      <c r="B19" s="254" t="s">
        <v>14</v>
      </c>
      <c r="C19" s="254"/>
      <c r="D19" s="210">
        <v>210.52333000000004</v>
      </c>
      <c r="E19" s="208">
        <v>20.523330000000044</v>
      </c>
      <c r="F19" s="209">
        <v>10.801752631578964</v>
      </c>
      <c r="G19" s="208">
        <v>53.523330000000044</v>
      </c>
      <c r="H19" s="209">
        <v>34.091292993630617</v>
      </c>
      <c r="J19" s="254" t="s">
        <v>14</v>
      </c>
      <c r="K19" s="254"/>
      <c r="L19" s="210">
        <v>924.6779199999994</v>
      </c>
      <c r="M19" s="208">
        <v>52.677919999999403</v>
      </c>
      <c r="N19" s="209">
        <v>6.041045871559561</v>
      </c>
      <c r="O19" s="208">
        <v>170.6779199999994</v>
      </c>
      <c r="P19" s="209">
        <v>22.636328912466766</v>
      </c>
    </row>
    <row r="20" spans="2:16" s="253" customFormat="1" ht="15.4" customHeight="1" x14ac:dyDescent="0.35">
      <c r="B20" s="254" t="s">
        <v>15</v>
      </c>
      <c r="C20" s="254"/>
      <c r="D20" s="210">
        <v>56.185499999999998</v>
      </c>
      <c r="E20" s="208">
        <v>5.1854999999999976</v>
      </c>
      <c r="F20" s="209">
        <v>10.167647058823519</v>
      </c>
      <c r="G20" s="208">
        <v>1.1854999999999976</v>
      </c>
      <c r="H20" s="209">
        <v>2.155454545454532</v>
      </c>
      <c r="J20" s="254" t="s">
        <v>15</v>
      </c>
      <c r="K20" s="254"/>
      <c r="L20" s="210">
        <v>523.4704200000009</v>
      </c>
      <c r="M20" s="208">
        <v>-19.5295799999991</v>
      </c>
      <c r="N20" s="209">
        <v>-3.5966077348064687</v>
      </c>
      <c r="O20" s="208">
        <v>-31.5295799999991</v>
      </c>
      <c r="P20" s="209">
        <v>-5.6810054054052443</v>
      </c>
    </row>
    <row r="21" spans="2:16" s="253" customFormat="1" ht="15.4" customHeight="1" x14ac:dyDescent="0.35">
      <c r="B21" s="225" t="s">
        <v>301</v>
      </c>
      <c r="C21" s="225"/>
      <c r="D21" s="218">
        <v>2656.8487899999977</v>
      </c>
      <c r="E21" s="219">
        <v>3.8487899999977344</v>
      </c>
      <c r="F21" s="220">
        <v>0.14507312476432332</v>
      </c>
      <c r="G21" s="219">
        <v>8.8487899999977344</v>
      </c>
      <c r="H21" s="220">
        <v>0.33416880664644566</v>
      </c>
      <c r="J21" s="225" t="s">
        <v>301</v>
      </c>
      <c r="K21" s="225"/>
      <c r="L21" s="218">
        <v>19379.27378999885</v>
      </c>
      <c r="M21" s="219">
        <v>110.27378999884968</v>
      </c>
      <c r="N21" s="220">
        <v>0.57228600341923652</v>
      </c>
      <c r="O21" s="219">
        <v>165.27378999884968</v>
      </c>
      <c r="P21" s="220">
        <v>0.86017377952975949</v>
      </c>
    </row>
    <row r="22" spans="2:16" s="253" customFormat="1" ht="15.4" customHeight="1" x14ac:dyDescent="0.35">
      <c r="B22" s="173" t="s">
        <v>273</v>
      </c>
      <c r="C22" s="173"/>
      <c r="D22" s="210">
        <v>2281.6949500000051</v>
      </c>
      <c r="E22" s="208">
        <v>-17.305049999994935</v>
      </c>
      <c r="F22" s="209">
        <v>-0.7527207481511482</v>
      </c>
      <c r="G22" s="208">
        <v>-20.305049999994935</v>
      </c>
      <c r="H22" s="209">
        <v>-0.88206125108580125</v>
      </c>
      <c r="J22" s="173" t="s">
        <v>273</v>
      </c>
      <c r="K22" s="173"/>
      <c r="L22" s="210">
        <v>17271.186789999414</v>
      </c>
      <c r="M22" s="208">
        <v>108.18678999941403</v>
      </c>
      <c r="N22" s="209">
        <v>0.63034894831564259</v>
      </c>
      <c r="O22" s="208">
        <v>161.18678999941403</v>
      </c>
      <c r="P22" s="209">
        <v>0.94206189362601833</v>
      </c>
    </row>
    <row r="23" spans="2:16" s="253" customFormat="1" ht="15.4" customHeight="1" x14ac:dyDescent="0.35">
      <c r="B23" s="173" t="s">
        <v>274</v>
      </c>
      <c r="C23" s="173"/>
      <c r="D23" s="210">
        <v>375.15383999999972</v>
      </c>
      <c r="E23" s="208">
        <v>21.153839999999718</v>
      </c>
      <c r="F23" s="209">
        <v>5.9756610169490614</v>
      </c>
      <c r="G23" s="208">
        <v>29.153839999999718</v>
      </c>
      <c r="H23" s="209">
        <v>8.4259653179189939</v>
      </c>
      <c r="J23" s="173" t="s">
        <v>274</v>
      </c>
      <c r="K23" s="173"/>
      <c r="L23" s="210">
        <v>2108.0870000000009</v>
      </c>
      <c r="M23" s="208">
        <v>2.0870000000008986</v>
      </c>
      <c r="N23" s="209">
        <v>9.9097815764508823E-2</v>
      </c>
      <c r="O23" s="208">
        <v>4.0870000000008986</v>
      </c>
      <c r="P23" s="209">
        <v>0.19424904942970045</v>
      </c>
    </row>
    <row r="24" spans="2:16" s="253" customFormat="1" ht="15.4" customHeight="1" x14ac:dyDescent="0.35">
      <c r="B24" s="255" t="s">
        <v>12</v>
      </c>
      <c r="C24" s="255"/>
      <c r="D24" s="210">
        <v>122.2891700000001</v>
      </c>
      <c r="E24" s="208">
        <v>5.2891700000000981</v>
      </c>
      <c r="F24" s="209">
        <v>4.5206581196582079</v>
      </c>
      <c r="G24" s="208">
        <v>6.2891700000000981</v>
      </c>
      <c r="H24" s="209">
        <v>5.4216982758621697</v>
      </c>
      <c r="J24" s="255" t="s">
        <v>12</v>
      </c>
      <c r="K24" s="255"/>
      <c r="L24" s="210">
        <v>646.74104000000148</v>
      </c>
      <c r="M24" s="208">
        <v>-22.258959999998524</v>
      </c>
      <c r="N24" s="209">
        <v>-3.3271988041851301</v>
      </c>
      <c r="O24" s="208">
        <v>-44.258959999998524</v>
      </c>
      <c r="P24" s="209">
        <v>-6.4050593342979028</v>
      </c>
    </row>
    <row r="25" spans="2:16" s="253" customFormat="1" ht="15.4" customHeight="1" x14ac:dyDescent="0.35">
      <c r="B25" s="255" t="s">
        <v>11</v>
      </c>
      <c r="C25" s="255"/>
      <c r="D25" s="210">
        <v>16.490160000000003</v>
      </c>
      <c r="E25" s="208">
        <v>0.49016000000000304</v>
      </c>
      <c r="F25" s="209">
        <v>3.063500000000019</v>
      </c>
      <c r="G25" s="208">
        <v>-2.509839999999997</v>
      </c>
      <c r="H25" s="209">
        <v>-13.209684210526291</v>
      </c>
      <c r="J25" s="255" t="s">
        <v>11</v>
      </c>
      <c r="K25" s="255"/>
      <c r="L25" s="210">
        <v>208.62148999999982</v>
      </c>
      <c r="M25" s="208">
        <v>18.621489999999824</v>
      </c>
      <c r="N25" s="209">
        <v>9.8007842105262171</v>
      </c>
      <c r="O25" s="208">
        <v>6.6214899999998238</v>
      </c>
      <c r="P25" s="209">
        <v>3.2779653465345717</v>
      </c>
    </row>
    <row r="26" spans="2:16" s="253" customFormat="1" ht="15.4" customHeight="1" x14ac:dyDescent="0.35">
      <c r="B26" s="255" t="s">
        <v>14</v>
      </c>
      <c r="C26" s="255"/>
      <c r="D26" s="210">
        <v>170.66508999999999</v>
      </c>
      <c r="E26" s="208">
        <v>11.665089999999992</v>
      </c>
      <c r="F26" s="209">
        <v>7.3365345911949618</v>
      </c>
      <c r="G26" s="208">
        <v>34.665089999999992</v>
      </c>
      <c r="H26" s="209">
        <v>25.489036764705887</v>
      </c>
      <c r="J26" s="255" t="s">
        <v>14</v>
      </c>
      <c r="K26" s="255"/>
      <c r="L26" s="210">
        <v>652.9661600000004</v>
      </c>
      <c r="M26" s="208">
        <v>28.9661600000004</v>
      </c>
      <c r="N26" s="209">
        <v>4.642012820512889</v>
      </c>
      <c r="O26" s="208">
        <v>78.9661600000004</v>
      </c>
      <c r="P26" s="209">
        <v>13.75717073170739</v>
      </c>
    </row>
    <row r="27" spans="2:16" s="253" customFormat="1" ht="15.4" customHeight="1" x14ac:dyDescent="0.35">
      <c r="B27" s="255" t="s">
        <v>15</v>
      </c>
      <c r="C27" s="255"/>
      <c r="D27" s="210">
        <v>65.709419999999994</v>
      </c>
      <c r="E27" s="208">
        <v>3.7094199999999944</v>
      </c>
      <c r="F27" s="209">
        <v>5.9829354838709605</v>
      </c>
      <c r="G27" s="208">
        <v>-9.2905800000000056</v>
      </c>
      <c r="H27" s="209">
        <v>-12.387439999999998</v>
      </c>
      <c r="J27" s="255" t="s">
        <v>15</v>
      </c>
      <c r="K27" s="255"/>
      <c r="L27" s="210">
        <v>599.75831000000073</v>
      </c>
      <c r="M27" s="208">
        <v>-22.241689999999267</v>
      </c>
      <c r="N27" s="209">
        <v>-3.5758344051445761</v>
      </c>
      <c r="O27" s="208">
        <v>-38.241689999999267</v>
      </c>
      <c r="P27" s="209">
        <v>-5.993995297805526</v>
      </c>
    </row>
    <row r="28" spans="2:16" ht="16.899999999999999" customHeight="1" x14ac:dyDescent="0.3">
      <c r="B28" s="200" t="s">
        <v>272</v>
      </c>
      <c r="C28" s="200"/>
      <c r="D28" s="210"/>
      <c r="E28" s="208"/>
      <c r="F28" s="209"/>
      <c r="G28" s="208"/>
      <c r="H28" s="209"/>
      <c r="J28" s="200" t="s">
        <v>272</v>
      </c>
      <c r="K28" s="200"/>
      <c r="L28" s="206"/>
      <c r="M28" s="151"/>
      <c r="N28" s="152"/>
      <c r="O28" s="151"/>
      <c r="P28" s="152"/>
    </row>
    <row r="29" spans="2:16" s="253" customFormat="1" ht="15.4" customHeight="1" x14ac:dyDescent="0.35">
      <c r="B29" s="29" t="s">
        <v>303</v>
      </c>
      <c r="C29" s="29"/>
      <c r="D29" s="221">
        <v>3554.0880700000071</v>
      </c>
      <c r="E29" s="216">
        <v>6.0880700000070647</v>
      </c>
      <c r="F29" s="217">
        <v>0.17159160090211856</v>
      </c>
      <c r="G29" s="216">
        <v>34.088070000007065</v>
      </c>
      <c r="H29" s="217">
        <v>0.96841107954566041</v>
      </c>
      <c r="J29" s="29" t="s">
        <v>303</v>
      </c>
      <c r="K29" s="29"/>
      <c r="L29" s="221">
        <v>22942.953460000095</v>
      </c>
      <c r="M29" s="216">
        <v>-121.04653999990478</v>
      </c>
      <c r="N29" s="217">
        <v>-0.52482891085632843</v>
      </c>
      <c r="O29" s="216">
        <v>-51.04653999990478</v>
      </c>
      <c r="P29" s="217">
        <v>-0.22199939114510414</v>
      </c>
    </row>
    <row r="30" spans="2:16" s="253" customFormat="1" ht="15.4" customHeight="1" x14ac:dyDescent="0.35">
      <c r="B30" s="29" t="s">
        <v>302</v>
      </c>
      <c r="C30" s="29"/>
      <c r="D30" s="218">
        <v>4.7998199999999995</v>
      </c>
      <c r="E30" s="219">
        <v>3.7998199999999995</v>
      </c>
      <c r="F30" s="220">
        <v>-99.726193953223046</v>
      </c>
      <c r="G30" s="219">
        <v>-1734.20018</v>
      </c>
      <c r="H30" s="220">
        <v>-99.723989649223697</v>
      </c>
      <c r="J30" s="29" t="s">
        <v>302</v>
      </c>
      <c r="K30" s="29"/>
      <c r="L30" s="218">
        <v>10757.790170000066</v>
      </c>
      <c r="M30" s="219">
        <v>-108.2098299999343</v>
      </c>
      <c r="N30" s="220">
        <v>-0.99585707712068938</v>
      </c>
      <c r="O30" s="219">
        <v>-11.2098299999343</v>
      </c>
      <c r="P30" s="220">
        <v>-0.10409350914602555</v>
      </c>
    </row>
    <row r="31" spans="2:16" s="253" customFormat="1" ht="15.4" customHeight="1" x14ac:dyDescent="0.35">
      <c r="B31" s="173" t="s">
        <v>273</v>
      </c>
      <c r="C31" s="173"/>
      <c r="D31" s="210">
        <v>1456.4751100000021</v>
      </c>
      <c r="E31" s="208">
        <v>-9.5248899999978676</v>
      </c>
      <c r="F31" s="209">
        <v>-0.64971964529317461</v>
      </c>
      <c r="G31" s="208">
        <v>5.4751100000021324</v>
      </c>
      <c r="H31" s="209">
        <v>0.37733356306010535</v>
      </c>
      <c r="J31" s="173" t="s">
        <v>273</v>
      </c>
      <c r="K31" s="173"/>
      <c r="L31" s="210">
        <v>9257.8699100000777</v>
      </c>
      <c r="M31" s="208">
        <v>-34.130089999922347</v>
      </c>
      <c r="N31" s="209">
        <v>-0.36730617735602777</v>
      </c>
      <c r="O31" s="208">
        <v>-54.130089999922347</v>
      </c>
      <c r="P31" s="209">
        <v>-0.58129392182047468</v>
      </c>
    </row>
    <row r="32" spans="2:16" s="253" customFormat="1" ht="15.4" customHeight="1" x14ac:dyDescent="0.35">
      <c r="B32" s="173" t="s">
        <v>274</v>
      </c>
      <c r="C32" s="173"/>
      <c r="D32" s="210">
        <v>297.1356199999999</v>
      </c>
      <c r="E32" s="208">
        <v>9.1356199999999035</v>
      </c>
      <c r="F32" s="209">
        <v>3.1720902777777411</v>
      </c>
      <c r="G32" s="208">
        <v>10.135619999999903</v>
      </c>
      <c r="H32" s="209">
        <v>3.5315749128919549</v>
      </c>
      <c r="J32" s="173" t="s">
        <v>274</v>
      </c>
      <c r="K32" s="173"/>
      <c r="L32" s="210">
        <v>1499.9202599999996</v>
      </c>
      <c r="M32" s="208">
        <v>-74.079740000000356</v>
      </c>
      <c r="N32" s="209">
        <v>-4.7064637865311596</v>
      </c>
      <c r="O32" s="208">
        <v>43.920259999999644</v>
      </c>
      <c r="P32" s="209">
        <v>3.0165013736263404</v>
      </c>
    </row>
    <row r="33" spans="2:16" s="253" customFormat="1" ht="15.4" customHeight="1" x14ac:dyDescent="0.35">
      <c r="B33" s="254" t="s">
        <v>12</v>
      </c>
      <c r="C33" s="254"/>
      <c r="D33" s="210">
        <v>86.301670000000044</v>
      </c>
      <c r="E33" s="208">
        <v>-4.6983299999999559</v>
      </c>
      <c r="F33" s="209">
        <v>-5.1629999999999541</v>
      </c>
      <c r="G33" s="208">
        <v>-22.698329999999956</v>
      </c>
      <c r="H33" s="209">
        <v>-20.824155963302715</v>
      </c>
      <c r="J33" s="254" t="s">
        <v>12</v>
      </c>
      <c r="K33" s="254"/>
      <c r="L33" s="210">
        <v>454.5177999999998</v>
      </c>
      <c r="M33" s="208">
        <v>-55.482200000000205</v>
      </c>
      <c r="N33" s="209">
        <v>-10.87886274509809</v>
      </c>
      <c r="O33" s="208">
        <v>-54.482200000000205</v>
      </c>
      <c r="P33" s="209">
        <v>-10.703772102161139</v>
      </c>
    </row>
    <row r="34" spans="2:16" s="253" customFormat="1" ht="15.4" customHeight="1" x14ac:dyDescent="0.35">
      <c r="B34" s="254" t="s">
        <v>11</v>
      </c>
      <c r="C34" s="254"/>
      <c r="D34" s="210">
        <v>24.654160000000001</v>
      </c>
      <c r="E34" s="208">
        <v>4.654160000000001</v>
      </c>
      <c r="F34" s="209">
        <v>23.270800000000008</v>
      </c>
      <c r="G34" s="208">
        <v>-0.34583999999999904</v>
      </c>
      <c r="H34" s="209">
        <v>-1.3833599999999961</v>
      </c>
      <c r="J34" s="254" t="s">
        <v>11</v>
      </c>
      <c r="K34" s="254"/>
      <c r="L34" s="210">
        <v>123.02395999999999</v>
      </c>
      <c r="M34" s="208">
        <v>-8.9760400000000118</v>
      </c>
      <c r="N34" s="209">
        <v>-6.8000303030303115</v>
      </c>
      <c r="O34" s="208">
        <v>-12.976040000000012</v>
      </c>
      <c r="P34" s="209">
        <v>-9.5412058823529549</v>
      </c>
    </row>
    <row r="35" spans="2:16" s="253" customFormat="1" ht="15.4" customHeight="1" x14ac:dyDescent="0.35">
      <c r="B35" s="254" t="s">
        <v>14</v>
      </c>
      <c r="C35" s="254"/>
      <c r="D35" s="210">
        <v>157.13041000000007</v>
      </c>
      <c r="E35" s="208">
        <v>11.130410000000069</v>
      </c>
      <c r="F35" s="209">
        <v>7.6235684931507279</v>
      </c>
      <c r="G35" s="208">
        <v>38.130410000000069</v>
      </c>
      <c r="H35" s="209">
        <v>32.042361344537852</v>
      </c>
      <c r="J35" s="254" t="s">
        <v>14</v>
      </c>
      <c r="K35" s="254"/>
      <c r="L35" s="210">
        <v>656.45229999999947</v>
      </c>
      <c r="M35" s="208">
        <v>13.452299999999468</v>
      </c>
      <c r="N35" s="209">
        <v>2.092115085536463</v>
      </c>
      <c r="O35" s="208">
        <v>118.45229999999947</v>
      </c>
      <c r="P35" s="209">
        <v>22.017156133828905</v>
      </c>
    </row>
    <row r="36" spans="2:16" s="253" customFormat="1" ht="15.4" customHeight="1" x14ac:dyDescent="0.35">
      <c r="B36" s="254" t="s">
        <v>15</v>
      </c>
      <c r="C36" s="254"/>
      <c r="D36" s="210">
        <v>29.049379999999999</v>
      </c>
      <c r="E36" s="208">
        <v>-1.9506200000000007</v>
      </c>
      <c r="F36" s="209">
        <v>-6.2923225806451626</v>
      </c>
      <c r="G36" s="208">
        <v>-5.9506200000000007</v>
      </c>
      <c r="H36" s="209">
        <v>-17.001771428571431</v>
      </c>
      <c r="J36" s="254" t="s">
        <v>15</v>
      </c>
      <c r="K36" s="254"/>
      <c r="L36" s="210">
        <v>265.92619999999988</v>
      </c>
      <c r="M36" s="208">
        <v>-24.073800000000119</v>
      </c>
      <c r="N36" s="209">
        <v>-8.3013103448276269</v>
      </c>
      <c r="O36" s="208">
        <v>-7.0738000000001193</v>
      </c>
      <c r="P36" s="209">
        <v>-2.5911355311355777</v>
      </c>
    </row>
    <row r="37" spans="2:16" s="253" customFormat="1" ht="15.4" customHeight="1" x14ac:dyDescent="0.35">
      <c r="B37" s="225" t="s">
        <v>304</v>
      </c>
      <c r="C37" s="225"/>
      <c r="D37" s="218">
        <v>1800.4773400000004</v>
      </c>
      <c r="E37" s="219">
        <v>6.4773400000003676</v>
      </c>
      <c r="F37" s="220">
        <v>0.36105574136011853</v>
      </c>
      <c r="G37" s="219">
        <v>19.477340000000368</v>
      </c>
      <c r="H37" s="220">
        <v>1.0936181920269803</v>
      </c>
      <c r="J37" s="225" t="s">
        <v>304</v>
      </c>
      <c r="K37" s="225"/>
      <c r="L37" s="218">
        <v>12185.163290000106</v>
      </c>
      <c r="M37" s="219">
        <v>-12.836709999894083</v>
      </c>
      <c r="N37" s="220">
        <v>-0.10523618625917663</v>
      </c>
      <c r="O37" s="219">
        <v>-39.836709999894083</v>
      </c>
      <c r="P37" s="220">
        <v>-0.32586265848584617</v>
      </c>
    </row>
    <row r="38" spans="2:16" s="253" customFormat="1" ht="15.4" customHeight="1" x14ac:dyDescent="0.35">
      <c r="B38" s="173" t="s">
        <v>273</v>
      </c>
      <c r="C38" s="173"/>
      <c r="D38" s="210">
        <v>1483.7200700000035</v>
      </c>
      <c r="E38" s="208">
        <v>-26.279929999996511</v>
      </c>
      <c r="F38" s="209">
        <v>-1.7403927152315504</v>
      </c>
      <c r="G38" s="208">
        <v>-19.279929999996511</v>
      </c>
      <c r="H38" s="209">
        <v>-1.2827631403856685</v>
      </c>
      <c r="J38" s="173" t="s">
        <v>273</v>
      </c>
      <c r="K38" s="173"/>
      <c r="L38" s="210">
        <v>10601.901510000105</v>
      </c>
      <c r="M38" s="208">
        <v>6.9015100001051906</v>
      </c>
      <c r="N38" s="209">
        <v>6.5139310996741528E-2</v>
      </c>
      <c r="O38" s="208">
        <v>7.9015100001051906</v>
      </c>
      <c r="P38" s="209">
        <v>7.4584764962295935E-2</v>
      </c>
    </row>
    <row r="39" spans="2:16" s="253" customFormat="1" ht="15.4" customHeight="1" x14ac:dyDescent="0.35">
      <c r="B39" s="173" t="s">
        <v>274</v>
      </c>
      <c r="C39" s="173"/>
      <c r="D39" s="210">
        <v>316.75726999999966</v>
      </c>
      <c r="E39" s="208">
        <v>32.757269999999664</v>
      </c>
      <c r="F39" s="209">
        <v>11.534249999999872</v>
      </c>
      <c r="G39" s="208">
        <v>37.757269999999664</v>
      </c>
      <c r="H39" s="209">
        <v>13.533071684587682</v>
      </c>
      <c r="J39" s="173" t="s">
        <v>274</v>
      </c>
      <c r="K39" s="173"/>
      <c r="L39" s="210">
        <v>1583.2617799999978</v>
      </c>
      <c r="M39" s="208">
        <v>-20.738220000002229</v>
      </c>
      <c r="N39" s="209">
        <v>-1.2929064837906736</v>
      </c>
      <c r="O39" s="208">
        <v>-48.738220000002229</v>
      </c>
      <c r="P39" s="209">
        <v>-2.9864105392158251</v>
      </c>
    </row>
    <row r="40" spans="2:16" s="253" customFormat="1" ht="15.4" customHeight="1" x14ac:dyDescent="0.35">
      <c r="B40" s="255" t="s">
        <v>12</v>
      </c>
      <c r="C40" s="255"/>
      <c r="D40" s="210">
        <v>111.74068000000008</v>
      </c>
      <c r="E40" s="208">
        <v>7.7406800000000828</v>
      </c>
      <c r="F40" s="209">
        <v>7.442961538461617</v>
      </c>
      <c r="G40" s="208">
        <v>17.740680000000083</v>
      </c>
      <c r="H40" s="209">
        <v>18.873063829787327</v>
      </c>
      <c r="J40" s="255" t="s">
        <v>12</v>
      </c>
      <c r="K40" s="255"/>
      <c r="L40" s="210">
        <v>505.24645000000038</v>
      </c>
      <c r="M40" s="208">
        <v>-15.75354999999962</v>
      </c>
      <c r="N40" s="209">
        <v>-3.0237140115162475</v>
      </c>
      <c r="O40" s="208">
        <v>-36.75354999999962</v>
      </c>
      <c r="P40" s="209">
        <v>-6.7810977859777921</v>
      </c>
    </row>
    <row r="41" spans="2:16" s="253" customFormat="1" ht="15.4" customHeight="1" x14ac:dyDescent="0.35">
      <c r="B41" s="255" t="s">
        <v>11</v>
      </c>
      <c r="C41" s="255"/>
      <c r="D41" s="210">
        <v>14.826320000000001</v>
      </c>
      <c r="E41" s="208">
        <v>1.8263200000000008</v>
      </c>
      <c r="F41" s="209">
        <v>14.048615384615388</v>
      </c>
      <c r="G41" s="208">
        <v>0.82632000000000083</v>
      </c>
      <c r="H41" s="209">
        <v>5.9022857142857248</v>
      </c>
      <c r="J41" s="255" t="s">
        <v>11</v>
      </c>
      <c r="K41" s="255"/>
      <c r="L41" s="210">
        <v>108.93286999999999</v>
      </c>
      <c r="M41" s="208">
        <v>9.9328699999999941</v>
      </c>
      <c r="N41" s="209">
        <v>10.033202020202012</v>
      </c>
      <c r="O41" s="208">
        <v>-9.0671300000000059</v>
      </c>
      <c r="P41" s="209">
        <v>-7.6840084745762738</v>
      </c>
    </row>
    <row r="42" spans="2:16" s="253" customFormat="1" ht="15.4" customHeight="1" x14ac:dyDescent="0.35">
      <c r="B42" s="255" t="s">
        <v>14</v>
      </c>
      <c r="C42" s="255"/>
      <c r="D42" s="210">
        <v>143.49511000000001</v>
      </c>
      <c r="E42" s="208">
        <v>18.495110000000011</v>
      </c>
      <c r="F42" s="209">
        <v>14.796088000000012</v>
      </c>
      <c r="G42" s="208">
        <v>34.495110000000011</v>
      </c>
      <c r="H42" s="209">
        <v>31.646889908256867</v>
      </c>
      <c r="J42" s="255" t="s">
        <v>14</v>
      </c>
      <c r="K42" s="255"/>
      <c r="L42" s="210">
        <v>496.83227000000034</v>
      </c>
      <c r="M42" s="208">
        <v>7.8322700000003351</v>
      </c>
      <c r="N42" s="209">
        <v>1.6016912065440323</v>
      </c>
      <c r="O42" s="208">
        <v>36.832270000000335</v>
      </c>
      <c r="P42" s="209">
        <v>8.007015217391384</v>
      </c>
    </row>
    <row r="43" spans="2:16" s="253" customFormat="1" ht="15.4" customHeight="1" x14ac:dyDescent="0.35">
      <c r="B43" s="255" t="s">
        <v>15</v>
      </c>
      <c r="C43" s="255"/>
      <c r="D43" s="210">
        <v>46.695160000000001</v>
      </c>
      <c r="E43" s="208">
        <v>4.6951600000000013</v>
      </c>
      <c r="F43" s="209">
        <v>11.178952380952396</v>
      </c>
      <c r="G43" s="208">
        <v>-14.304839999999999</v>
      </c>
      <c r="H43" s="209">
        <v>-23.450557377049179</v>
      </c>
      <c r="J43" s="255" t="s">
        <v>15</v>
      </c>
      <c r="K43" s="255"/>
      <c r="L43" s="210">
        <v>472.25019000000049</v>
      </c>
      <c r="M43" s="208">
        <v>-23.749809999999513</v>
      </c>
      <c r="N43" s="209">
        <v>-4.788268145161183</v>
      </c>
      <c r="O43" s="208">
        <v>-39.749809999999513</v>
      </c>
      <c r="P43" s="209">
        <v>-7.7636347656249001</v>
      </c>
    </row>
    <row r="44" spans="2:16" ht="16.899999999999999" customHeight="1" x14ac:dyDescent="0.3">
      <c r="B44" s="200" t="s">
        <v>272</v>
      </c>
      <c r="C44" s="200"/>
      <c r="D44" s="210"/>
      <c r="E44" s="208"/>
      <c r="F44" s="209"/>
      <c r="G44" s="208"/>
      <c r="H44" s="209"/>
      <c r="J44" s="200" t="s">
        <v>272</v>
      </c>
      <c r="K44" s="200"/>
      <c r="L44" s="206"/>
      <c r="M44" s="151"/>
      <c r="N44" s="152"/>
      <c r="O44" s="151"/>
      <c r="P44" s="152"/>
    </row>
    <row r="45" spans="2:16" s="253" customFormat="1" ht="15.4" customHeight="1" x14ac:dyDescent="0.35">
      <c r="B45" s="29" t="s">
        <v>305</v>
      </c>
      <c r="C45" s="29"/>
      <c r="D45" s="221">
        <v>3119.1779399999928</v>
      </c>
      <c r="E45" s="216">
        <v>52.177939999992759</v>
      </c>
      <c r="F45" s="217">
        <v>1.7012696446036273</v>
      </c>
      <c r="G45" s="216">
        <v>-27.822060000007241</v>
      </c>
      <c r="H45" s="217">
        <v>-0.88408198284103889</v>
      </c>
      <c r="J45" s="29" t="s">
        <v>305</v>
      </c>
      <c r="K45" s="29"/>
      <c r="L45" s="221">
        <v>19239.637719999817</v>
      </c>
      <c r="M45" s="216">
        <v>-104.36228000018309</v>
      </c>
      <c r="N45" s="217">
        <v>-0.53950723738721251</v>
      </c>
      <c r="O45" s="216">
        <v>-441.36228000018309</v>
      </c>
      <c r="P45" s="217">
        <v>-2.2425805599318238</v>
      </c>
    </row>
    <row r="46" spans="2:16" s="253" customFormat="1" ht="15.4" customHeight="1" x14ac:dyDescent="0.35">
      <c r="B46" s="29" t="s">
        <v>306</v>
      </c>
      <c r="C46" s="29"/>
      <c r="D46" s="222">
        <v>1513.7982400000012</v>
      </c>
      <c r="E46" s="223">
        <v>12.798240000001215</v>
      </c>
      <c r="F46" s="224">
        <v>0.85264756828789245</v>
      </c>
      <c r="G46" s="223">
        <v>-25.201759999998785</v>
      </c>
      <c r="H46" s="224">
        <v>-1.6375412605587343</v>
      </c>
      <c r="J46" s="29" t="s">
        <v>306</v>
      </c>
      <c r="K46" s="29"/>
      <c r="L46" s="222">
        <v>8789.2029800001201</v>
      </c>
      <c r="M46" s="223">
        <v>-84.797019999879922</v>
      </c>
      <c r="N46" s="224">
        <v>-0.95556704980707252</v>
      </c>
      <c r="O46" s="223">
        <v>-230.79701999987992</v>
      </c>
      <c r="P46" s="224">
        <v>-2.5587252771605336</v>
      </c>
    </row>
    <row r="47" spans="2:16" s="253" customFormat="1" ht="15.4" customHeight="1" x14ac:dyDescent="0.35">
      <c r="B47" s="173" t="s">
        <v>273</v>
      </c>
      <c r="C47" s="173"/>
      <c r="D47" s="210">
        <v>1285.0347300000017</v>
      </c>
      <c r="E47" s="208">
        <v>3.034730000001673</v>
      </c>
      <c r="F47" s="209">
        <v>0.23671840873646488</v>
      </c>
      <c r="G47" s="208">
        <v>-16.965269999998327</v>
      </c>
      <c r="H47" s="209">
        <v>-1.3030161290321303</v>
      </c>
      <c r="J47" s="173" t="s">
        <v>273</v>
      </c>
      <c r="K47" s="173"/>
      <c r="L47" s="210">
        <v>7755.0455600000569</v>
      </c>
      <c r="M47" s="208">
        <v>-33.954439999943133</v>
      </c>
      <c r="N47" s="209">
        <v>-0.4359281037353071</v>
      </c>
      <c r="O47" s="208">
        <v>-168.95443999994313</v>
      </c>
      <c r="P47" s="209">
        <v>-2.1321862695601084</v>
      </c>
    </row>
    <row r="48" spans="2:16" s="253" customFormat="1" ht="15.4" customHeight="1" x14ac:dyDescent="0.35">
      <c r="B48" s="173" t="s">
        <v>274</v>
      </c>
      <c r="C48" s="173"/>
      <c r="D48" s="210">
        <v>228.76350999999994</v>
      </c>
      <c r="E48" s="208">
        <v>9.7635099999999397</v>
      </c>
      <c r="F48" s="209">
        <v>4.4582237442922121</v>
      </c>
      <c r="G48" s="208">
        <v>-8.2364900000000603</v>
      </c>
      <c r="H48" s="209">
        <v>-3.4753122362869391</v>
      </c>
      <c r="J48" s="173" t="s">
        <v>274</v>
      </c>
      <c r="K48" s="173"/>
      <c r="L48" s="210">
        <v>1034.1574199999989</v>
      </c>
      <c r="M48" s="208">
        <v>-51.842580000001135</v>
      </c>
      <c r="N48" s="209">
        <v>-4.7737182320443026</v>
      </c>
      <c r="O48" s="208">
        <v>-61.842580000001135</v>
      </c>
      <c r="P48" s="209">
        <v>-5.6425711678833181</v>
      </c>
    </row>
    <row r="49" spans="2:16" s="253" customFormat="1" ht="15.4" customHeight="1" x14ac:dyDescent="0.35">
      <c r="B49" s="254" t="s">
        <v>12</v>
      </c>
      <c r="C49" s="254"/>
      <c r="D49" s="210">
        <v>72.155680000000032</v>
      </c>
      <c r="E49" s="208">
        <v>7.1556800000000322</v>
      </c>
      <c r="F49" s="209">
        <v>11.008738461538513</v>
      </c>
      <c r="G49" s="208">
        <v>-20.844319999999968</v>
      </c>
      <c r="H49" s="209">
        <v>-22.413247311827917</v>
      </c>
      <c r="J49" s="254" t="s">
        <v>12</v>
      </c>
      <c r="K49" s="254"/>
      <c r="L49" s="210">
        <v>341.35079999999954</v>
      </c>
      <c r="M49" s="208">
        <v>-35.649200000000462</v>
      </c>
      <c r="N49" s="209">
        <v>-9.4560212201592719</v>
      </c>
      <c r="O49" s="208">
        <v>-62.649200000000462</v>
      </c>
      <c r="P49" s="209">
        <v>-15.507227722772384</v>
      </c>
    </row>
    <row r="50" spans="2:16" s="253" customFormat="1" ht="15.4" customHeight="1" x14ac:dyDescent="0.35">
      <c r="B50" s="254" t="s">
        <v>11</v>
      </c>
      <c r="C50" s="254"/>
      <c r="D50" s="210">
        <v>22.534730000000003</v>
      </c>
      <c r="E50" s="208">
        <v>5.5347300000000033</v>
      </c>
      <c r="F50" s="209">
        <v>32.557235294117675</v>
      </c>
      <c r="G50" s="208">
        <v>1.5347300000000033</v>
      </c>
      <c r="H50" s="209">
        <v>7.3082380952381101</v>
      </c>
      <c r="J50" s="254" t="s">
        <v>11</v>
      </c>
      <c r="K50" s="254"/>
      <c r="L50" s="210">
        <v>94.524469999999951</v>
      </c>
      <c r="M50" s="208">
        <v>-6.4755300000000489</v>
      </c>
      <c r="N50" s="209">
        <v>-6.4114158415842155</v>
      </c>
      <c r="O50" s="208">
        <v>-18.475530000000049</v>
      </c>
      <c r="P50" s="209">
        <v>-16.350026548672616</v>
      </c>
    </row>
    <row r="51" spans="2:16" s="253" customFormat="1" ht="15.4" customHeight="1" x14ac:dyDescent="0.35">
      <c r="B51" s="254" t="s">
        <v>14</v>
      </c>
      <c r="C51" s="254"/>
      <c r="D51" s="210">
        <v>115.00330000000005</v>
      </c>
      <c r="E51" s="208">
        <v>2.0033000000000527</v>
      </c>
      <c r="F51" s="209">
        <v>1.7728318584071303</v>
      </c>
      <c r="G51" s="208">
        <v>15.003300000000053</v>
      </c>
      <c r="H51" s="209">
        <v>15.003300000000053</v>
      </c>
      <c r="J51" s="254" t="s">
        <v>14</v>
      </c>
      <c r="K51" s="254"/>
      <c r="L51" s="210">
        <v>440.25931000000071</v>
      </c>
      <c r="M51" s="208">
        <v>4.2593100000007098</v>
      </c>
      <c r="N51" s="209">
        <v>0.97690596330291157</v>
      </c>
      <c r="O51" s="208">
        <v>39.25931000000071</v>
      </c>
      <c r="P51" s="209">
        <v>9.790351620947817</v>
      </c>
    </row>
    <row r="52" spans="2:16" s="253" customFormat="1" ht="15.4" customHeight="1" x14ac:dyDescent="0.35">
      <c r="B52" s="254" t="s">
        <v>15</v>
      </c>
      <c r="C52" s="254"/>
      <c r="D52" s="210">
        <v>19.069800000000001</v>
      </c>
      <c r="E52" s="208">
        <v>-5.9301999999999992</v>
      </c>
      <c r="F52" s="209">
        <v>-23.720799999999997</v>
      </c>
      <c r="G52" s="208">
        <v>-3.9301999999999992</v>
      </c>
      <c r="H52" s="209">
        <v>-17.087826086956511</v>
      </c>
      <c r="J52" s="254" t="s">
        <v>15</v>
      </c>
      <c r="K52" s="254"/>
      <c r="L52" s="210">
        <v>158.02284</v>
      </c>
      <c r="M52" s="208">
        <v>-13.977159999999998</v>
      </c>
      <c r="N52" s="209">
        <v>-8.1262558139534917</v>
      </c>
      <c r="O52" s="208">
        <v>-19.977159999999998</v>
      </c>
      <c r="P52" s="209">
        <v>-11.223123595505612</v>
      </c>
    </row>
    <row r="53" spans="2:16" s="253" customFormat="1" ht="15.4" customHeight="1" x14ac:dyDescent="0.35">
      <c r="B53" s="225" t="s">
        <v>307</v>
      </c>
      <c r="C53" s="225"/>
      <c r="D53" s="222">
        <v>1605.3797000000018</v>
      </c>
      <c r="E53" s="223">
        <v>38.379700000001776</v>
      </c>
      <c r="F53" s="224">
        <v>2.449246968730165</v>
      </c>
      <c r="G53" s="223">
        <v>-2.6202999999982239</v>
      </c>
      <c r="H53" s="224">
        <v>-0.16295398009938822</v>
      </c>
      <c r="J53" s="225" t="s">
        <v>307</v>
      </c>
      <c r="K53" s="225"/>
      <c r="L53" s="222">
        <v>10450.434740000108</v>
      </c>
      <c r="M53" s="223">
        <v>-19.565259999892078</v>
      </c>
      <c r="N53" s="224">
        <v>-0.1868697230171108</v>
      </c>
      <c r="O53" s="223">
        <v>-210.56525999989208</v>
      </c>
      <c r="P53" s="224">
        <v>-1.9750985836215307</v>
      </c>
    </row>
    <row r="54" spans="2:16" s="253" customFormat="1" ht="15.4" customHeight="1" x14ac:dyDescent="0.35">
      <c r="B54" s="173" t="s">
        <v>273</v>
      </c>
      <c r="C54" s="173"/>
      <c r="D54" s="210">
        <v>1341.3496000000025</v>
      </c>
      <c r="E54" s="208">
        <v>0.34960000000251057</v>
      </c>
      <c r="F54" s="209">
        <v>2.6070096942774512E-2</v>
      </c>
      <c r="G54" s="208">
        <v>-29.650399999997489</v>
      </c>
      <c r="H54" s="209">
        <v>-2.1626841721369487</v>
      </c>
      <c r="J54" s="173" t="s">
        <v>273</v>
      </c>
      <c r="K54" s="173"/>
      <c r="L54" s="210">
        <v>9210.491080000098</v>
      </c>
      <c r="M54" s="208">
        <v>-12.508919999901991</v>
      </c>
      <c r="N54" s="209">
        <v>-0.13562745310530033</v>
      </c>
      <c r="O54" s="208">
        <v>-114.50891999990199</v>
      </c>
      <c r="P54" s="209">
        <v>-1.2279776943689171</v>
      </c>
    </row>
    <row r="55" spans="2:16" s="253" customFormat="1" ht="15.4" customHeight="1" x14ac:dyDescent="0.35">
      <c r="B55" s="173" t="s">
        <v>274</v>
      </c>
      <c r="C55" s="173"/>
      <c r="D55" s="210">
        <v>264.03009999999983</v>
      </c>
      <c r="E55" s="208">
        <v>39.030099999999834</v>
      </c>
      <c r="F55" s="209">
        <v>17.346711111111034</v>
      </c>
      <c r="G55" s="208">
        <v>27.030099999999834</v>
      </c>
      <c r="H55" s="209">
        <v>11.405105485231985</v>
      </c>
      <c r="J55" s="173" t="s">
        <v>274</v>
      </c>
      <c r="K55" s="173"/>
      <c r="L55" s="210">
        <v>1239.9436599999972</v>
      </c>
      <c r="M55" s="208">
        <v>-7.0563400000028196</v>
      </c>
      <c r="N55" s="209">
        <v>-0.56586527666422626</v>
      </c>
      <c r="O55" s="208">
        <v>-96.05634000000282</v>
      </c>
      <c r="P55" s="209">
        <v>-7.1898458083834385</v>
      </c>
    </row>
    <row r="56" spans="2:16" s="253" customFormat="1" ht="15.4" customHeight="1" x14ac:dyDescent="0.35">
      <c r="B56" s="255" t="s">
        <v>12</v>
      </c>
      <c r="C56" s="255"/>
      <c r="D56" s="210">
        <v>93.856790000000075</v>
      </c>
      <c r="E56" s="208">
        <v>8.8567900000000748</v>
      </c>
      <c r="F56" s="209">
        <v>10.419752941176569</v>
      </c>
      <c r="G56" s="208">
        <v>11.856790000000075</v>
      </c>
      <c r="H56" s="209">
        <v>14.459500000000091</v>
      </c>
      <c r="J56" s="255" t="s">
        <v>12</v>
      </c>
      <c r="K56" s="255"/>
      <c r="L56" s="210">
        <v>422.37684000000019</v>
      </c>
      <c r="M56" s="208">
        <v>-5.6231599999998139</v>
      </c>
      <c r="N56" s="209">
        <v>-1.3138224299064944</v>
      </c>
      <c r="O56" s="208">
        <v>-41.623159999999814</v>
      </c>
      <c r="P56" s="209">
        <v>-8.9705086206896141</v>
      </c>
    </row>
    <row r="57" spans="2:16" s="253" customFormat="1" ht="15.4" customHeight="1" x14ac:dyDescent="0.35">
      <c r="B57" s="255" t="s">
        <v>11</v>
      </c>
      <c r="C57" s="255"/>
      <c r="D57" s="210">
        <v>10.70316</v>
      </c>
      <c r="E57" s="208">
        <v>-2.2968399999999995</v>
      </c>
      <c r="F57" s="209">
        <v>-17.667999999999992</v>
      </c>
      <c r="G57" s="208">
        <v>-2.2968399999999995</v>
      </c>
      <c r="H57" s="209">
        <v>-17.667999999999992</v>
      </c>
      <c r="J57" s="255" t="s">
        <v>11</v>
      </c>
      <c r="K57" s="255"/>
      <c r="L57" s="210">
        <v>97.042000000000016</v>
      </c>
      <c r="M57" s="208">
        <v>10.042000000000016</v>
      </c>
      <c r="N57" s="209">
        <v>11.542528735632203</v>
      </c>
      <c r="O57" s="208">
        <v>-3.9579999999999842</v>
      </c>
      <c r="P57" s="209">
        <v>-3.9188118811881054</v>
      </c>
    </row>
    <row r="58" spans="2:16" s="253" customFormat="1" ht="15.4" customHeight="1" x14ac:dyDescent="0.35">
      <c r="B58" s="255" t="s">
        <v>14</v>
      </c>
      <c r="C58" s="255"/>
      <c r="D58" s="210">
        <v>119.65422000000002</v>
      </c>
      <c r="E58" s="208">
        <v>28.654220000000024</v>
      </c>
      <c r="F58" s="209">
        <v>31.488153846153864</v>
      </c>
      <c r="G58" s="208">
        <v>29.654220000000024</v>
      </c>
      <c r="H58" s="209">
        <v>32.94913333333335</v>
      </c>
      <c r="J58" s="255" t="s">
        <v>14</v>
      </c>
      <c r="K58" s="255"/>
      <c r="L58" s="210">
        <v>367.87427000000025</v>
      </c>
      <c r="M58" s="208">
        <v>11.874270000000251</v>
      </c>
      <c r="N58" s="209">
        <v>3.3354691011236497</v>
      </c>
      <c r="O58" s="208">
        <v>11.874270000000251</v>
      </c>
      <c r="P58" s="209">
        <v>3.3354691011236497</v>
      </c>
    </row>
    <row r="59" spans="2:16" s="253" customFormat="1" ht="15.4" customHeight="1" x14ac:dyDescent="0.35">
      <c r="B59" s="255" t="s">
        <v>15</v>
      </c>
      <c r="C59" s="255"/>
      <c r="D59" s="210">
        <v>39.815930000000009</v>
      </c>
      <c r="E59" s="208">
        <v>2.8159300000000087</v>
      </c>
      <c r="F59" s="209">
        <v>7.6106216216216467</v>
      </c>
      <c r="G59" s="208">
        <v>-11.184069999999991</v>
      </c>
      <c r="H59" s="209">
        <v>-21.929549019607833</v>
      </c>
      <c r="J59" s="255" t="s">
        <v>15</v>
      </c>
      <c r="K59" s="255"/>
      <c r="L59" s="210">
        <v>352.65055000000024</v>
      </c>
      <c r="M59" s="208">
        <v>-23.349449999999763</v>
      </c>
      <c r="N59" s="209">
        <v>-6.2099601063829226</v>
      </c>
      <c r="O59" s="208">
        <v>-62.349449999999763</v>
      </c>
      <c r="P59" s="209">
        <v>-15.023963855421627</v>
      </c>
    </row>
    <row r="60" spans="2:16" ht="16.899999999999999" customHeight="1" x14ac:dyDescent="0.3">
      <c r="B60" s="200" t="s">
        <v>272</v>
      </c>
      <c r="C60" s="200"/>
      <c r="D60" s="210"/>
      <c r="E60" s="208"/>
      <c r="F60" s="209"/>
      <c r="G60" s="208"/>
      <c r="H60" s="209"/>
      <c r="J60" s="200" t="s">
        <v>272</v>
      </c>
      <c r="K60" s="200"/>
      <c r="L60" s="206"/>
      <c r="M60" s="151"/>
      <c r="N60" s="152"/>
      <c r="O60" s="151"/>
      <c r="P60" s="152"/>
    </row>
    <row r="61" spans="2:16" s="253" customFormat="1" ht="15.4" customHeight="1" x14ac:dyDescent="0.35">
      <c r="B61" s="29" t="s">
        <v>311</v>
      </c>
      <c r="C61" s="29"/>
      <c r="D61" s="221">
        <v>434.91012999999998</v>
      </c>
      <c r="E61" s="216">
        <v>-45.089870000000019</v>
      </c>
      <c r="F61" s="217">
        <v>-9.3937229166666754</v>
      </c>
      <c r="G61" s="216">
        <v>61.910129999999981</v>
      </c>
      <c r="H61" s="217">
        <v>16.597890080428954</v>
      </c>
      <c r="J61" s="29" t="s">
        <v>311</v>
      </c>
      <c r="K61" s="29"/>
      <c r="L61" s="256">
        <v>3703.315740000005</v>
      </c>
      <c r="M61" s="216">
        <v>-16.684259999994993</v>
      </c>
      <c r="N61" s="217">
        <v>-0.44850161290310098</v>
      </c>
      <c r="O61" s="216">
        <v>390.31574000000501</v>
      </c>
      <c r="P61" s="217">
        <v>11.781338364020669</v>
      </c>
    </row>
    <row r="62" spans="2:16" s="253" customFormat="1" ht="15.4" customHeight="1" x14ac:dyDescent="0.35">
      <c r="B62" s="29" t="s">
        <v>312</v>
      </c>
      <c r="C62" s="29"/>
      <c r="D62" s="218">
        <v>313.8108500000003</v>
      </c>
      <c r="E62" s="219">
        <v>-39.1891499999997</v>
      </c>
      <c r="F62" s="220">
        <v>-11.101742209631638</v>
      </c>
      <c r="G62" s="219">
        <v>32.8108500000003</v>
      </c>
      <c r="H62" s="220">
        <v>11.676459074733202</v>
      </c>
      <c r="J62" s="29" t="s">
        <v>312</v>
      </c>
      <c r="K62" s="29"/>
      <c r="L62" s="257">
        <v>2894.2347800000034</v>
      </c>
      <c r="M62" s="219">
        <v>19.234780000003411</v>
      </c>
      <c r="N62" s="220">
        <v>0.66903582608708234</v>
      </c>
      <c r="O62" s="219">
        <v>237.23478000000341</v>
      </c>
      <c r="P62" s="220">
        <v>8.9286706812195433</v>
      </c>
    </row>
    <row r="63" spans="2:16" s="253" customFormat="1" ht="15.4" customHeight="1" x14ac:dyDescent="0.35">
      <c r="B63" s="254" t="s">
        <v>126</v>
      </c>
      <c r="C63" s="254"/>
      <c r="D63" s="210">
        <v>171.44038000000015</v>
      </c>
      <c r="E63" s="208">
        <v>-12.559619999999853</v>
      </c>
      <c r="F63" s="209">
        <v>-6.8258804347825333</v>
      </c>
      <c r="G63" s="208">
        <v>22.440380000000147</v>
      </c>
      <c r="H63" s="209">
        <v>15.060657718120908</v>
      </c>
      <c r="J63" s="254" t="s">
        <v>126</v>
      </c>
      <c r="K63" s="254"/>
      <c r="L63" s="258">
        <v>1502.8243499999958</v>
      </c>
      <c r="M63" s="208">
        <v>-0.17565000000422515</v>
      </c>
      <c r="N63" s="209">
        <v>-1.1686626746794104E-2</v>
      </c>
      <c r="O63" s="208">
        <v>113.82434999999577</v>
      </c>
      <c r="P63" s="209">
        <v>8.1946976241897573</v>
      </c>
    </row>
    <row r="64" spans="2:16" s="253" customFormat="1" ht="15.4" customHeight="1" x14ac:dyDescent="0.35">
      <c r="B64" s="254" t="s">
        <v>127</v>
      </c>
      <c r="C64" s="254"/>
      <c r="D64" s="210">
        <v>142.37047000000001</v>
      </c>
      <c r="E64" s="208">
        <v>-26.629529999999988</v>
      </c>
      <c r="F64" s="209">
        <v>-15.757118343195259</v>
      </c>
      <c r="G64" s="208">
        <v>11.370470000000012</v>
      </c>
      <c r="H64" s="209">
        <v>8.6797480916030594</v>
      </c>
      <c r="J64" s="254" t="s">
        <v>127</v>
      </c>
      <c r="K64" s="254"/>
      <c r="L64" s="258">
        <v>1391.4104299999981</v>
      </c>
      <c r="M64" s="208">
        <v>19.410429999998087</v>
      </c>
      <c r="N64" s="209">
        <v>1.4147543731777006</v>
      </c>
      <c r="O64" s="208">
        <v>122.41042999999809</v>
      </c>
      <c r="P64" s="209">
        <v>9.6462119779352236</v>
      </c>
    </row>
    <row r="65" spans="2:16" s="253" customFormat="1" ht="15.4" customHeight="1" x14ac:dyDescent="0.35">
      <c r="B65" s="29" t="s">
        <v>313</v>
      </c>
      <c r="C65" s="29"/>
      <c r="D65" s="218">
        <v>121.09927999999998</v>
      </c>
      <c r="E65" s="219">
        <v>-5.9007200000000211</v>
      </c>
      <c r="F65" s="220">
        <v>-4.6462362204724599</v>
      </c>
      <c r="G65" s="219">
        <v>29.099279999999979</v>
      </c>
      <c r="H65" s="220">
        <v>31.62965217391303</v>
      </c>
      <c r="J65" s="29" t="s">
        <v>313</v>
      </c>
      <c r="K65" s="29"/>
      <c r="L65" s="257">
        <v>809.08096</v>
      </c>
      <c r="M65" s="219">
        <v>-35.919039999999995</v>
      </c>
      <c r="N65" s="220">
        <v>-4.2507739644970428</v>
      </c>
      <c r="O65" s="219">
        <v>153.08096</v>
      </c>
      <c r="P65" s="220">
        <v>23.33551219512195</v>
      </c>
    </row>
    <row r="66" spans="2:16" s="253" customFormat="1" ht="15.4" customHeight="1" x14ac:dyDescent="0.35">
      <c r="B66" s="254" t="s">
        <v>126</v>
      </c>
      <c r="C66" s="254"/>
      <c r="D66" s="210">
        <v>68.372109999999978</v>
      </c>
      <c r="E66" s="208">
        <v>-0.62789000000002204</v>
      </c>
      <c r="F66" s="209">
        <v>-0.90998550724641802</v>
      </c>
      <c r="G66" s="208">
        <v>18.372109999999978</v>
      </c>
      <c r="H66" s="209">
        <v>36.744219999999956</v>
      </c>
      <c r="J66" s="254" t="s">
        <v>126</v>
      </c>
      <c r="K66" s="254"/>
      <c r="L66" s="258">
        <v>465.76283999999993</v>
      </c>
      <c r="M66" s="208">
        <v>-22.237160000000074</v>
      </c>
      <c r="N66" s="209">
        <v>-4.5567950819672234</v>
      </c>
      <c r="O66" s="208">
        <v>105.76283999999993</v>
      </c>
      <c r="P66" s="209">
        <v>29.378566666666643</v>
      </c>
    </row>
    <row r="67" spans="2:16" s="253" customFormat="1" ht="15.4" customHeight="1" x14ac:dyDescent="0.35">
      <c r="B67" s="254" t="s">
        <v>127</v>
      </c>
      <c r="C67" s="254"/>
      <c r="D67" s="210">
        <v>52.727169999999994</v>
      </c>
      <c r="E67" s="208">
        <v>-6.2728300000000061</v>
      </c>
      <c r="F67" s="209">
        <v>-10.631915254237299</v>
      </c>
      <c r="G67" s="208">
        <v>10.727169999999994</v>
      </c>
      <c r="H67" s="209">
        <v>25.540880952380945</v>
      </c>
      <c r="J67" s="254" t="s">
        <v>127</v>
      </c>
      <c r="K67" s="254"/>
      <c r="L67" s="258">
        <v>343.31811999999968</v>
      </c>
      <c r="M67" s="208">
        <v>-12.681880000000319</v>
      </c>
      <c r="N67" s="209">
        <v>-3.5623258426967226</v>
      </c>
      <c r="O67" s="208">
        <v>48.318119999999681</v>
      </c>
      <c r="P67" s="209">
        <v>16.379023728813451</v>
      </c>
    </row>
    <row r="68" spans="2:16" s="253" customFormat="1" ht="15.4" customHeight="1" x14ac:dyDescent="0.35">
      <c r="B68" s="259" t="s">
        <v>276</v>
      </c>
      <c r="C68" s="259"/>
      <c r="D68" s="210">
        <v>32.029879999999991</v>
      </c>
      <c r="E68" s="208">
        <v>-12.970120000000009</v>
      </c>
      <c r="F68" s="209">
        <v>-28.822488888888913</v>
      </c>
      <c r="G68" s="208">
        <v>4.0298799999999915</v>
      </c>
      <c r="H68" s="209">
        <v>14.392428571428553</v>
      </c>
      <c r="J68" s="259" t="s">
        <v>276</v>
      </c>
      <c r="K68" s="259"/>
      <c r="L68" s="258">
        <v>196.03660999999991</v>
      </c>
      <c r="M68" s="208">
        <v>-28.963390000000089</v>
      </c>
      <c r="N68" s="209">
        <v>-12.872617777777819</v>
      </c>
      <c r="O68" s="208">
        <v>13.036609999999911</v>
      </c>
      <c r="P68" s="209">
        <v>7.1238306010928483</v>
      </c>
    </row>
    <row r="69" spans="2:16" s="253" customFormat="1" ht="15.4" customHeight="1" x14ac:dyDescent="0.35">
      <c r="B69" s="259" t="s">
        <v>277</v>
      </c>
      <c r="C69" s="259"/>
      <c r="D69" s="210">
        <v>6.2425899999999999</v>
      </c>
      <c r="E69" s="208">
        <v>3.2425899999999999</v>
      </c>
      <c r="F69" s="209">
        <v>108.08633333333333</v>
      </c>
      <c r="G69" s="208">
        <v>1.2425899999999999</v>
      </c>
      <c r="H69" s="209">
        <v>24.851799999999997</v>
      </c>
      <c r="J69" s="259" t="s">
        <v>277</v>
      </c>
      <c r="K69" s="259"/>
      <c r="L69" s="258">
        <v>40.390359999999987</v>
      </c>
      <c r="M69" s="208">
        <v>-2.6096400000000131</v>
      </c>
      <c r="N69" s="209">
        <v>-6.0689302325581735</v>
      </c>
      <c r="O69" s="208">
        <v>0.39035999999998694</v>
      </c>
      <c r="P69" s="209">
        <v>0.97589999999996735</v>
      </c>
    </row>
    <row r="70" spans="2:16" s="253" customFormat="1" ht="15.4" customHeight="1" x14ac:dyDescent="0.35">
      <c r="B70" s="173" t="s">
        <v>278</v>
      </c>
      <c r="C70" s="173"/>
      <c r="D70" s="210">
        <v>65.967999999999975</v>
      </c>
      <c r="E70" s="208">
        <v>-1.0320000000000249</v>
      </c>
      <c r="F70" s="209">
        <v>-1.5402985074627225</v>
      </c>
      <c r="G70" s="208">
        <v>27.967999999999975</v>
      </c>
      <c r="H70" s="209">
        <v>73.599999999999937</v>
      </c>
      <c r="J70" s="173" t="s">
        <v>278</v>
      </c>
      <c r="K70" s="173"/>
      <c r="L70" s="258">
        <v>345.15098999999998</v>
      </c>
      <c r="M70" s="208">
        <v>6.1509899999999789</v>
      </c>
      <c r="N70" s="209">
        <v>1.8144513274336305</v>
      </c>
      <c r="O70" s="208">
        <v>104.15098999999998</v>
      </c>
      <c r="P70" s="209">
        <v>43.216178423236499</v>
      </c>
    </row>
    <row r="71" spans="2:16" s="253" customFormat="1" ht="15.4" customHeight="1" x14ac:dyDescent="0.35">
      <c r="B71" s="173" t="s">
        <v>279</v>
      </c>
      <c r="C71" s="173"/>
      <c r="D71" s="210">
        <v>16.858810000000002</v>
      </c>
      <c r="E71" s="208">
        <v>4.8588100000000018</v>
      </c>
      <c r="F71" s="209">
        <v>40.490083333333359</v>
      </c>
      <c r="G71" s="208">
        <v>-4.1411899999999982</v>
      </c>
      <c r="H71" s="209">
        <v>-19.719952380952378</v>
      </c>
      <c r="J71" s="173" t="s">
        <v>279</v>
      </c>
      <c r="K71" s="173"/>
      <c r="L71" s="258">
        <v>227.50299999999999</v>
      </c>
      <c r="M71" s="208">
        <v>-9.4970000000000141</v>
      </c>
      <c r="N71" s="209">
        <v>-4.0071729957805928</v>
      </c>
      <c r="O71" s="208">
        <v>35.502999999999986</v>
      </c>
      <c r="P71" s="209">
        <v>18.491145833333334</v>
      </c>
    </row>
    <row r="72" spans="2:16" ht="16.899999999999999" customHeight="1" x14ac:dyDescent="0.3">
      <c r="B72" s="200" t="s">
        <v>272</v>
      </c>
      <c r="C72" s="200"/>
      <c r="D72" s="210"/>
      <c r="E72" s="208"/>
      <c r="F72" s="209"/>
      <c r="G72" s="208"/>
      <c r="H72" s="209"/>
      <c r="J72" s="200" t="s">
        <v>272</v>
      </c>
      <c r="K72" s="200"/>
      <c r="L72" s="206"/>
      <c r="M72" s="151"/>
      <c r="N72" s="152"/>
      <c r="O72" s="151"/>
      <c r="P72" s="152"/>
    </row>
    <row r="73" spans="2:16" s="253" customFormat="1" ht="15.4" customHeight="1" x14ac:dyDescent="0.35">
      <c r="B73" s="29" t="s">
        <v>308</v>
      </c>
      <c r="C73" s="29"/>
      <c r="D73" s="221">
        <v>63.243395795433464</v>
      </c>
      <c r="E73" s="216">
        <v>-0.10243530615553453</v>
      </c>
      <c r="F73" s="217"/>
      <c r="G73" s="216">
        <v>0.28506991455348185</v>
      </c>
      <c r="H73" s="217"/>
      <c r="J73" s="29" t="s">
        <v>308</v>
      </c>
      <c r="K73" s="260"/>
      <c r="L73" s="221">
        <v>57.562244902229985</v>
      </c>
      <c r="M73" s="216">
        <v>-0.62874790715565609</v>
      </c>
      <c r="N73" s="217"/>
      <c r="O73" s="216">
        <v>-0.62095347833681558</v>
      </c>
      <c r="P73" s="217"/>
    </row>
    <row r="74" spans="2:16" s="253" customFormat="1" ht="15.4" customHeight="1" x14ac:dyDescent="0.35">
      <c r="B74" s="29" t="s">
        <v>312</v>
      </c>
      <c r="C74" s="29"/>
      <c r="D74" s="218">
        <v>60.766773442645238</v>
      </c>
      <c r="E74" s="219">
        <v>-0.50561692177724638</v>
      </c>
      <c r="F74" s="220"/>
      <c r="G74" s="219">
        <v>-2.762869771286347E-2</v>
      </c>
      <c r="H74" s="185"/>
      <c r="J74" s="29" t="s">
        <v>312</v>
      </c>
      <c r="K74" s="261"/>
      <c r="L74" s="218">
        <v>56.174074236077857</v>
      </c>
      <c r="M74" s="219">
        <v>-0.43281446303970483</v>
      </c>
      <c r="N74" s="220"/>
      <c r="O74" s="219">
        <v>-0.52686859583600665</v>
      </c>
      <c r="P74" s="185"/>
    </row>
    <row r="75" spans="2:16" s="253" customFormat="1" ht="15.4" customHeight="1" x14ac:dyDescent="0.35">
      <c r="B75" s="254" t="s">
        <v>126</v>
      </c>
      <c r="C75" s="254"/>
      <c r="D75" s="210">
        <v>56.964841360061804</v>
      </c>
      <c r="E75" s="208">
        <v>-0.34555738896087007</v>
      </c>
      <c r="F75" s="209"/>
      <c r="G75" s="208">
        <v>0.21865442224405029</v>
      </c>
      <c r="H75" s="212"/>
      <c r="J75" s="254" t="s">
        <v>126</v>
      </c>
      <c r="K75" s="254"/>
      <c r="L75" s="210">
        <v>51.197120892272231</v>
      </c>
      <c r="M75" s="208">
        <v>-0.51991589739771626</v>
      </c>
      <c r="N75" s="209"/>
      <c r="O75" s="208">
        <v>-0.54483610055990539</v>
      </c>
      <c r="P75" s="212"/>
    </row>
    <row r="76" spans="2:16" s="253" customFormat="1" ht="15.4" customHeight="1" x14ac:dyDescent="0.35">
      <c r="B76" s="254" t="s">
        <v>127</v>
      </c>
      <c r="C76" s="254"/>
      <c r="D76" s="210">
        <v>65.027100577138938</v>
      </c>
      <c r="E76" s="208">
        <v>-0.65363017536215295</v>
      </c>
      <c r="F76" s="209"/>
      <c r="G76" s="208">
        <v>-0.26395068263516919</v>
      </c>
      <c r="H76" s="212"/>
      <c r="J76" s="254" t="s">
        <v>127</v>
      </c>
      <c r="K76" s="254"/>
      <c r="L76" s="210">
        <v>61.384904459136266</v>
      </c>
      <c r="M76" s="208">
        <v>-0.34672753993149996</v>
      </c>
      <c r="N76" s="209"/>
      <c r="O76" s="208">
        <v>-0.53210313875970172</v>
      </c>
      <c r="P76" s="212"/>
    </row>
    <row r="77" spans="2:16" s="253" customFormat="1" ht="15.4" customHeight="1" x14ac:dyDescent="0.35">
      <c r="B77" s="29" t="s">
        <v>313</v>
      </c>
      <c r="C77" s="29"/>
      <c r="D77" s="218">
        <v>78.582632207657468</v>
      </c>
      <c r="E77" s="219">
        <v>1.7009117775499476</v>
      </c>
      <c r="F77" s="220"/>
      <c r="G77" s="219">
        <v>1.2602278360727723</v>
      </c>
      <c r="H77" s="185"/>
      <c r="J77" s="29" t="s">
        <v>313</v>
      </c>
      <c r="K77" s="261"/>
      <c r="L77" s="218">
        <v>68.459458893613458</v>
      </c>
      <c r="M77" s="219">
        <v>-2.0843812839670051</v>
      </c>
      <c r="N77" s="220"/>
      <c r="O77" s="219">
        <v>-1.5156147524323131</v>
      </c>
      <c r="P77" s="185"/>
    </row>
    <row r="78" spans="2:16" s="253" customFormat="1" ht="15.4" customHeight="1" x14ac:dyDescent="0.35">
      <c r="B78" s="254" t="s">
        <v>126</v>
      </c>
      <c r="C78" s="254"/>
      <c r="D78" s="210">
        <v>73.176562497421813</v>
      </c>
      <c r="E78" s="208">
        <v>-0.66959134873202686</v>
      </c>
      <c r="F78" s="209"/>
      <c r="G78" s="208">
        <v>-1.1757691087958051</v>
      </c>
      <c r="H78" s="212"/>
      <c r="J78" s="254" t="s">
        <v>126</v>
      </c>
      <c r="K78" s="254"/>
      <c r="L78" s="210">
        <v>62.612141332482985</v>
      </c>
      <c r="M78" s="208">
        <v>-2.9711920008503441</v>
      </c>
      <c r="N78" s="209"/>
      <c r="O78" s="208">
        <v>-0.44545936045768286</v>
      </c>
      <c r="P78" s="212"/>
    </row>
    <row r="79" spans="2:16" s="253" customFormat="1" ht="15.4" customHeight="1" x14ac:dyDescent="0.35">
      <c r="B79" s="254" t="s">
        <v>127</v>
      </c>
      <c r="C79" s="254"/>
      <c r="D79" s="210">
        <v>84.433967142652705</v>
      </c>
      <c r="E79" s="208">
        <v>4.207978442087736</v>
      </c>
      <c r="F79" s="209"/>
      <c r="G79" s="208">
        <v>3.7981289923636865</v>
      </c>
      <c r="H79" s="212"/>
      <c r="J79" s="254" t="s">
        <v>127</v>
      </c>
      <c r="K79" s="254"/>
      <c r="L79" s="210">
        <v>75.104195415084732</v>
      </c>
      <c r="M79" s="208">
        <v>-1.0591474149247659</v>
      </c>
      <c r="N79" s="209"/>
      <c r="O79" s="208">
        <v>-2.4623445088696343</v>
      </c>
      <c r="P79" s="212"/>
    </row>
    <row r="80" spans="2:16" s="253" customFormat="1" ht="15.4" customHeight="1" x14ac:dyDescent="0.35">
      <c r="B80" s="259" t="s">
        <v>276</v>
      </c>
      <c r="C80" s="259"/>
      <c r="D80" s="210">
        <v>85.678167048898487</v>
      </c>
      <c r="E80" s="208">
        <v>4.4281670488984872</v>
      </c>
      <c r="F80" s="208"/>
      <c r="G80" s="208">
        <v>7.601243971975407</v>
      </c>
      <c r="H80" s="212"/>
      <c r="J80" s="259" t="s">
        <v>276</v>
      </c>
      <c r="K80" s="262"/>
      <c r="L80" s="210">
        <v>71.852019065286044</v>
      </c>
      <c r="M80" s="208">
        <v>-0.95871539799080097</v>
      </c>
      <c r="N80" s="208"/>
      <c r="O80" s="208">
        <v>-1.3373959764966941</v>
      </c>
      <c r="P80" s="212"/>
    </row>
    <row r="81" spans="2:16" s="253" customFormat="1" ht="15.4" customHeight="1" x14ac:dyDescent="0.35">
      <c r="B81" s="259" t="s">
        <v>277</v>
      </c>
      <c r="C81" s="259"/>
      <c r="D81" s="210">
        <v>84.042720771242244</v>
      </c>
      <c r="E81" s="208">
        <v>5.471292199813675</v>
      </c>
      <c r="F81" s="208"/>
      <c r="G81" s="208">
        <v>2.7927207712422444</v>
      </c>
      <c r="H81" s="212"/>
      <c r="J81" s="259" t="s">
        <v>277</v>
      </c>
      <c r="K81" s="262"/>
      <c r="L81" s="210">
        <v>49.665615401056193</v>
      </c>
      <c r="M81" s="208">
        <v>-4.3063472157662375</v>
      </c>
      <c r="N81" s="208"/>
      <c r="O81" s="208">
        <v>-6.0361389849087175</v>
      </c>
      <c r="P81" s="212"/>
    </row>
    <row r="82" spans="2:16" s="253" customFormat="1" ht="15.4" customHeight="1" x14ac:dyDescent="0.35">
      <c r="B82" s="173" t="s">
        <v>278</v>
      </c>
      <c r="C82" s="173"/>
      <c r="D82" s="210">
        <v>78.865333841988175</v>
      </c>
      <c r="E82" s="208">
        <v>1.2149040425612441</v>
      </c>
      <c r="F82" s="208"/>
      <c r="G82" s="208">
        <v>1.0496341832851073</v>
      </c>
      <c r="H82" s="212"/>
      <c r="J82" s="173" t="s">
        <v>278</v>
      </c>
      <c r="K82" s="262"/>
      <c r="L82" s="210">
        <v>73.101695409017736</v>
      </c>
      <c r="M82" s="208">
        <v>-2.5667537888432292</v>
      </c>
      <c r="N82" s="208"/>
      <c r="O82" s="208">
        <v>-2.0489070006208152</v>
      </c>
      <c r="P82" s="212"/>
    </row>
    <row r="83" spans="2:16" s="253" customFormat="1" ht="15.4" customHeight="1" x14ac:dyDescent="0.35">
      <c r="B83" s="173" t="s">
        <v>279</v>
      </c>
      <c r="C83" s="173"/>
      <c r="D83" s="210">
        <v>62.139209739011278</v>
      </c>
      <c r="E83" s="208">
        <v>-2.4625601724931414</v>
      </c>
      <c r="F83" s="208"/>
      <c r="G83" s="208">
        <v>-11.706944107142576</v>
      </c>
      <c r="H83" s="212"/>
      <c r="J83" s="173" t="s">
        <v>279</v>
      </c>
      <c r="K83" s="262"/>
      <c r="L83" s="210">
        <v>65.71915143231773</v>
      </c>
      <c r="M83" s="208">
        <v>-1.7486597264805539</v>
      </c>
      <c r="N83" s="208"/>
      <c r="O83" s="208">
        <v>-8.1351501462648912E-2</v>
      </c>
      <c r="P83" s="212"/>
    </row>
    <row r="84" spans="2:16" x14ac:dyDescent="0.3">
      <c r="B84" s="200" t="s">
        <v>272</v>
      </c>
      <c r="C84" s="200"/>
      <c r="D84" s="210"/>
      <c r="E84" s="208"/>
      <c r="F84" s="208"/>
      <c r="G84" s="208"/>
      <c r="H84" s="212"/>
      <c r="J84" s="200" t="s">
        <v>272</v>
      </c>
      <c r="K84" s="207"/>
      <c r="L84" s="206"/>
      <c r="M84" s="151"/>
      <c r="N84" s="151"/>
      <c r="O84" s="151"/>
    </row>
    <row r="85" spans="2:16" s="253" customFormat="1" ht="15.4" customHeight="1" x14ac:dyDescent="0.35">
      <c r="B85" s="29" t="s">
        <v>309</v>
      </c>
      <c r="C85" s="29"/>
      <c r="D85" s="221">
        <v>12.236897944962831</v>
      </c>
      <c r="E85" s="216">
        <v>-1.2918506457925254</v>
      </c>
      <c r="F85" s="217"/>
      <c r="G85" s="216">
        <v>1.6403070358719223</v>
      </c>
      <c r="H85" s="225"/>
      <c r="J85" s="29" t="s">
        <v>309</v>
      </c>
      <c r="K85" s="29"/>
      <c r="L85" s="221">
        <v>16.141408064382613</v>
      </c>
      <c r="M85" s="216">
        <v>1.2375806318097204E-2</v>
      </c>
      <c r="N85" s="217"/>
      <c r="O85" s="216">
        <v>1.7333016018271632</v>
      </c>
      <c r="P85" s="225"/>
    </row>
    <row r="86" spans="2:16" s="253" customFormat="1" ht="15.4" customHeight="1" x14ac:dyDescent="0.35">
      <c r="B86" s="254" t="s">
        <v>280</v>
      </c>
      <c r="C86" s="254"/>
      <c r="D86" s="210">
        <v>6.4857166474893386</v>
      </c>
      <c r="E86" s="208">
        <v>-5.3758424922956074</v>
      </c>
      <c r="F86" s="209"/>
      <c r="G86" s="208">
        <v>-3.0268087418133014</v>
      </c>
      <c r="H86" s="212"/>
      <c r="J86" s="254" t="s">
        <v>280</v>
      </c>
      <c r="K86" s="254"/>
      <c r="L86" s="210">
        <v>8.186446658929226</v>
      </c>
      <c r="M86" s="208">
        <v>-6.2709605622313891</v>
      </c>
      <c r="N86" s="209"/>
      <c r="O86" s="208">
        <v>-5.1612876925225972</v>
      </c>
      <c r="P86" s="212"/>
    </row>
    <row r="87" spans="2:16" s="253" customFormat="1" ht="15.4" customHeight="1" x14ac:dyDescent="0.35">
      <c r="B87" s="254" t="s">
        <v>13</v>
      </c>
      <c r="C87" s="254"/>
      <c r="D87" s="210">
        <v>15.501564419246058</v>
      </c>
      <c r="E87" s="208">
        <v>-6.7012327835511449</v>
      </c>
      <c r="F87" s="209"/>
      <c r="G87" s="208">
        <v>-0.75285254188468187</v>
      </c>
      <c r="H87" s="212"/>
      <c r="J87" s="254" t="s">
        <v>13</v>
      </c>
      <c r="K87" s="254"/>
      <c r="L87" s="210">
        <v>17.964960876174977</v>
      </c>
      <c r="M87" s="208">
        <v>-8.624088840628044</v>
      </c>
      <c r="N87" s="209"/>
      <c r="O87" s="208">
        <v>-3.2785624398871995</v>
      </c>
      <c r="P87" s="212"/>
    </row>
    <row r="88" spans="2:16" ht="16.899999999999999" customHeight="1" x14ac:dyDescent="0.3">
      <c r="B88" s="200" t="s">
        <v>272</v>
      </c>
      <c r="D88" s="210"/>
      <c r="E88" s="212"/>
      <c r="F88" s="212"/>
      <c r="G88" s="212"/>
      <c r="H88" s="212"/>
      <c r="J88" s="200" t="s">
        <v>272</v>
      </c>
      <c r="L88" s="206"/>
    </row>
    <row r="89" spans="2:16" s="253" customFormat="1" ht="15.4" customHeight="1" x14ac:dyDescent="0.35">
      <c r="B89" s="29" t="s">
        <v>310</v>
      </c>
      <c r="C89" s="29"/>
      <c r="D89" s="221">
        <v>2065.6102800000058</v>
      </c>
      <c r="E89" s="216">
        <v>11.610280000005787</v>
      </c>
      <c r="F89" s="217">
        <v>0.56525219084740286</v>
      </c>
      <c r="G89" s="216">
        <v>-5.3897199999942131</v>
      </c>
      <c r="H89" s="217">
        <v>-0.26024722356321206</v>
      </c>
      <c r="J89" s="29" t="s">
        <v>310</v>
      </c>
      <c r="K89" s="29"/>
      <c r="L89" s="221">
        <v>16914.68846999868</v>
      </c>
      <c r="M89" s="216">
        <v>343.68846999868038</v>
      </c>
      <c r="N89" s="217">
        <v>2.0740357854002838</v>
      </c>
      <c r="O89" s="216">
        <v>388.68846999868038</v>
      </c>
      <c r="P89" s="217">
        <v>2.3519815442253389</v>
      </c>
    </row>
    <row r="90" spans="2:16" s="253" customFormat="1" ht="15.4" customHeight="1" x14ac:dyDescent="0.35">
      <c r="B90" s="29" t="s">
        <v>314</v>
      </c>
      <c r="C90" s="261"/>
      <c r="D90" s="218">
        <v>1898.296340000009</v>
      </c>
      <c r="E90" s="219">
        <v>17.296340000008968</v>
      </c>
      <c r="F90" s="220">
        <v>0.9195289739505057</v>
      </c>
      <c r="G90" s="219">
        <v>-6.7036599999910322</v>
      </c>
      <c r="H90" s="220">
        <v>-0.35189816272918506</v>
      </c>
      <c r="J90" s="29" t="s">
        <v>314</v>
      </c>
      <c r="K90" s="261"/>
      <c r="L90" s="218">
        <v>15494.20937999932</v>
      </c>
      <c r="M90" s="219">
        <v>250.20937999931994</v>
      </c>
      <c r="N90" s="220">
        <v>1.6413630280721634</v>
      </c>
      <c r="O90" s="219">
        <v>294.20937999931994</v>
      </c>
      <c r="P90" s="220">
        <v>1.9355880263113079</v>
      </c>
    </row>
    <row r="91" spans="2:16" s="253" customFormat="1" ht="15.4" customHeight="1" x14ac:dyDescent="0.35">
      <c r="B91" s="254" t="s">
        <v>126</v>
      </c>
      <c r="C91" s="261"/>
      <c r="D91" s="210">
        <v>1100.3214600000042</v>
      </c>
      <c r="E91" s="208">
        <v>8.3214600000042083</v>
      </c>
      <c r="F91" s="209">
        <v>0.76203846153883603</v>
      </c>
      <c r="G91" s="208">
        <v>-5.6785399999957917</v>
      </c>
      <c r="H91" s="209">
        <v>-0.51343037974646677</v>
      </c>
      <c r="J91" s="254" t="s">
        <v>126</v>
      </c>
      <c r="K91" s="261"/>
      <c r="L91" s="210">
        <v>8824.9241000000875</v>
      </c>
      <c r="M91" s="208">
        <v>149.92410000008749</v>
      </c>
      <c r="N91" s="209">
        <v>1.7282317002892</v>
      </c>
      <c r="O91" s="208">
        <v>139.92410000008749</v>
      </c>
      <c r="P91" s="209">
        <v>1.6111007484178117</v>
      </c>
    </row>
    <row r="92" spans="2:16" s="253" customFormat="1" ht="15.4" customHeight="1" x14ac:dyDescent="0.35">
      <c r="B92" s="254" t="s">
        <v>127</v>
      </c>
      <c r="C92" s="261"/>
      <c r="D92" s="210">
        <v>797.97488000000124</v>
      </c>
      <c r="E92" s="208">
        <v>8.9748800000012352</v>
      </c>
      <c r="F92" s="209">
        <v>1.1375006337137137</v>
      </c>
      <c r="G92" s="208">
        <v>-1.0251199999987648</v>
      </c>
      <c r="H92" s="209">
        <v>-0.12830037546918049</v>
      </c>
      <c r="J92" s="254" t="s">
        <v>127</v>
      </c>
      <c r="K92" s="261"/>
      <c r="L92" s="210">
        <v>6669.2852800000619</v>
      </c>
      <c r="M92" s="208">
        <v>100.2852800000619</v>
      </c>
      <c r="N92" s="209">
        <v>1.5266445425492776</v>
      </c>
      <c r="O92" s="208">
        <v>153.2852800000619</v>
      </c>
      <c r="P92" s="209">
        <v>2.3524444444453962</v>
      </c>
    </row>
    <row r="93" spans="2:16" s="253" customFormat="1" ht="15.4" customHeight="1" x14ac:dyDescent="0.35">
      <c r="B93" s="29" t="s">
        <v>313</v>
      </c>
      <c r="C93" s="261"/>
      <c r="D93" s="218">
        <v>167.31394000000003</v>
      </c>
      <c r="E93" s="219">
        <v>-5.6860599999999692</v>
      </c>
      <c r="F93" s="220">
        <v>-3.2867398843930431</v>
      </c>
      <c r="G93" s="219">
        <v>1.3139400000000308</v>
      </c>
      <c r="H93" s="220">
        <v>0.79153012048193716</v>
      </c>
      <c r="J93" s="29" t="s">
        <v>313</v>
      </c>
      <c r="K93" s="261"/>
      <c r="L93" s="218">
        <v>1420.4790899999971</v>
      </c>
      <c r="M93" s="219">
        <v>92.479089999997086</v>
      </c>
      <c r="N93" s="220">
        <v>6.9637868975901398</v>
      </c>
      <c r="O93" s="219">
        <v>94.479089999997086</v>
      </c>
      <c r="P93" s="220">
        <v>7.1251199095020468</v>
      </c>
    </row>
    <row r="94" spans="2:16" s="253" customFormat="1" ht="15.4" customHeight="1" x14ac:dyDescent="0.35">
      <c r="B94" s="254" t="s">
        <v>126</v>
      </c>
      <c r="C94" s="254"/>
      <c r="D94" s="210">
        <v>108.91737000000002</v>
      </c>
      <c r="E94" s="208">
        <v>6.9173700000000196</v>
      </c>
      <c r="F94" s="209">
        <v>6.7817352941176807</v>
      </c>
      <c r="G94" s="208">
        <v>9.9173700000000196</v>
      </c>
      <c r="H94" s="209">
        <v>10.01754545454547</v>
      </c>
      <c r="J94" s="254" t="s">
        <v>126</v>
      </c>
      <c r="K94" s="254"/>
      <c r="L94" s="210">
        <v>895.65387000000067</v>
      </c>
      <c r="M94" s="208">
        <v>69.653870000000666</v>
      </c>
      <c r="N94" s="209">
        <v>8.4326719128330154</v>
      </c>
      <c r="O94" s="208">
        <v>42.653870000000666</v>
      </c>
      <c r="P94" s="209">
        <v>5.0004536928488506</v>
      </c>
    </row>
    <row r="95" spans="2:16" s="253" customFormat="1" ht="15.4" customHeight="1" x14ac:dyDescent="0.35">
      <c r="B95" s="254" t="s">
        <v>127</v>
      </c>
      <c r="C95" s="254"/>
      <c r="D95" s="210">
        <v>58.396569999999997</v>
      </c>
      <c r="E95" s="208">
        <v>-11.603430000000003</v>
      </c>
      <c r="F95" s="209">
        <v>-16.576328571428576</v>
      </c>
      <c r="G95" s="208">
        <v>-8.603430000000003</v>
      </c>
      <c r="H95" s="209">
        <v>-12.840940298507462</v>
      </c>
      <c r="J95" s="254" t="s">
        <v>127</v>
      </c>
      <c r="K95" s="254"/>
      <c r="L95" s="210">
        <v>524.82521999999994</v>
      </c>
      <c r="M95" s="208">
        <v>22.825219999999945</v>
      </c>
      <c r="N95" s="209">
        <v>4.5468565737051705</v>
      </c>
      <c r="O95" s="208">
        <v>51.825219999999945</v>
      </c>
      <c r="P95" s="209">
        <v>10.956706131078221</v>
      </c>
    </row>
    <row r="96" spans="2:16" ht="16.899999999999999" customHeight="1" x14ac:dyDescent="0.3">
      <c r="B96" s="200" t="s">
        <v>272</v>
      </c>
      <c r="C96" s="207"/>
      <c r="D96" s="210"/>
      <c r="E96" s="212"/>
      <c r="F96" s="212"/>
      <c r="G96" s="212"/>
      <c r="H96" s="212"/>
      <c r="J96" s="200" t="s">
        <v>272</v>
      </c>
      <c r="K96" s="207"/>
      <c r="L96" s="206"/>
    </row>
    <row r="97" spans="1:16" s="253" customFormat="1" ht="15.4" customHeight="1" x14ac:dyDescent="0.35">
      <c r="B97" s="29" t="s">
        <v>318</v>
      </c>
      <c r="C97" s="261"/>
      <c r="D97" s="221"/>
      <c r="E97" s="225"/>
      <c r="F97" s="225"/>
      <c r="G97" s="225"/>
      <c r="H97" s="225"/>
      <c r="I97" s="263"/>
      <c r="J97" s="29" t="s">
        <v>318</v>
      </c>
      <c r="K97" s="261"/>
      <c r="L97" s="221"/>
      <c r="M97" s="225"/>
      <c r="N97" s="225"/>
      <c r="O97" s="225"/>
      <c r="P97" s="225"/>
    </row>
    <row r="98" spans="1:16" s="253" customFormat="1" ht="15.4" customHeight="1" x14ac:dyDescent="0.35">
      <c r="B98" s="103" t="s">
        <v>281</v>
      </c>
      <c r="C98" s="254"/>
      <c r="D98" s="218">
        <v>44.692903258759415</v>
      </c>
      <c r="E98" s="185"/>
      <c r="F98" s="185"/>
      <c r="G98" s="185"/>
      <c r="H98" s="185"/>
      <c r="J98" s="103" t="s">
        <v>281</v>
      </c>
      <c r="K98" s="254"/>
      <c r="L98" s="257">
        <v>41.555146114388876</v>
      </c>
      <c r="M98" s="264"/>
      <c r="N98" s="264"/>
      <c r="O98" s="264"/>
      <c r="P98" s="264"/>
    </row>
    <row r="99" spans="1:16" s="253" customFormat="1" ht="15.4" customHeight="1" x14ac:dyDescent="0.35">
      <c r="A99" s="265"/>
      <c r="B99" s="309">
        <v>1</v>
      </c>
      <c r="C99" s="266" t="s">
        <v>179</v>
      </c>
      <c r="D99" s="210">
        <v>13.618284155474392</v>
      </c>
      <c r="E99" s="212"/>
      <c r="F99" s="212"/>
      <c r="G99" s="212"/>
      <c r="H99" s="212"/>
      <c r="J99" s="309">
        <v>1</v>
      </c>
      <c r="K99" s="266" t="s">
        <v>178</v>
      </c>
      <c r="L99" s="258">
        <v>12.235379666585407</v>
      </c>
    </row>
    <row r="100" spans="1:16" s="253" customFormat="1" ht="15.4" customHeight="1" x14ac:dyDescent="0.35">
      <c r="A100" s="265"/>
      <c r="B100" s="309">
        <v>2</v>
      </c>
      <c r="C100" s="266" t="s">
        <v>178</v>
      </c>
      <c r="D100" s="210">
        <v>12.220518312154287</v>
      </c>
      <c r="E100" s="212"/>
      <c r="F100" s="212"/>
      <c r="G100" s="212"/>
      <c r="H100" s="212"/>
      <c r="J100" s="309">
        <v>2</v>
      </c>
      <c r="K100" s="266" t="s">
        <v>180</v>
      </c>
      <c r="L100" s="258">
        <v>11.831273198796811</v>
      </c>
    </row>
    <row r="101" spans="1:16" s="253" customFormat="1" ht="15.4" customHeight="1" x14ac:dyDescent="0.35">
      <c r="A101" s="265"/>
      <c r="B101" s="309">
        <v>3</v>
      </c>
      <c r="C101" s="266" t="s">
        <v>180</v>
      </c>
      <c r="D101" s="210">
        <v>6.7461860088753429</v>
      </c>
      <c r="E101" s="212"/>
      <c r="F101" s="212"/>
      <c r="G101" s="212"/>
      <c r="H101" s="212"/>
      <c r="J101" s="309">
        <v>3</v>
      </c>
      <c r="K101" s="266" t="s">
        <v>179</v>
      </c>
      <c r="L101" s="258">
        <v>7.0407622910838503</v>
      </c>
    </row>
    <row r="102" spans="1:16" s="253" customFormat="1" ht="15.4" customHeight="1" x14ac:dyDescent="0.35">
      <c r="A102" s="265"/>
      <c r="B102" s="309">
        <v>4</v>
      </c>
      <c r="C102" s="266" t="s">
        <v>182</v>
      </c>
      <c r="D102" s="210">
        <v>6.5727209643253719</v>
      </c>
      <c r="E102" s="212"/>
      <c r="F102" s="212"/>
      <c r="G102" s="212"/>
      <c r="H102" s="212"/>
      <c r="J102" s="309">
        <v>4</v>
      </c>
      <c r="K102" s="266" t="s">
        <v>211</v>
      </c>
      <c r="L102" s="258">
        <v>5.3609992023081334</v>
      </c>
    </row>
    <row r="103" spans="1:16" s="253" customFormat="1" ht="15.4" customHeight="1" x14ac:dyDescent="0.35">
      <c r="A103" s="265"/>
      <c r="B103" s="309">
        <v>5</v>
      </c>
      <c r="C103" s="266" t="s">
        <v>183</v>
      </c>
      <c r="D103" s="210">
        <v>5.5351938179300193</v>
      </c>
      <c r="E103" s="212"/>
      <c r="F103" s="212"/>
      <c r="G103" s="212"/>
      <c r="H103" s="212"/>
      <c r="J103" s="309">
        <v>5</v>
      </c>
      <c r="K103" s="266" t="s">
        <v>183</v>
      </c>
      <c r="L103" s="258">
        <v>5.0867317556146734</v>
      </c>
    </row>
    <row r="104" spans="1:16" s="253" customFormat="1" ht="15.4" customHeight="1" x14ac:dyDescent="0.35">
      <c r="A104" s="265"/>
      <c r="B104" s="103" t="s">
        <v>282</v>
      </c>
      <c r="C104" s="254"/>
      <c r="D104" s="218">
        <v>43.48759964712081</v>
      </c>
      <c r="E104" s="185"/>
      <c r="F104" s="185"/>
      <c r="G104" s="185"/>
      <c r="H104" s="185"/>
      <c r="J104" s="103" t="s">
        <v>282</v>
      </c>
      <c r="K104" s="254"/>
      <c r="L104" s="257">
        <v>42.570166221792533</v>
      </c>
      <c r="M104" s="264"/>
      <c r="N104" s="264"/>
      <c r="O104" s="264"/>
      <c r="P104" s="264"/>
    </row>
    <row r="105" spans="1:16" s="253" customFormat="1" ht="15.4" customHeight="1" x14ac:dyDescent="0.35">
      <c r="A105" s="265"/>
      <c r="B105" s="309">
        <v>1</v>
      </c>
      <c r="C105" s="266" t="s">
        <v>178</v>
      </c>
      <c r="D105" s="210">
        <v>13.951815074050705</v>
      </c>
      <c r="E105" s="212"/>
      <c r="F105" s="212"/>
      <c r="G105" s="212"/>
      <c r="H105" s="212"/>
      <c r="J105" s="309">
        <v>1</v>
      </c>
      <c r="K105" s="266" t="s">
        <v>180</v>
      </c>
      <c r="L105" s="258">
        <v>13.914527721104475</v>
      </c>
    </row>
    <row r="106" spans="1:16" s="253" customFormat="1" ht="15.4" customHeight="1" x14ac:dyDescent="0.35">
      <c r="A106" s="265"/>
      <c r="B106" s="309">
        <v>2</v>
      </c>
      <c r="C106" s="266" t="s">
        <v>179</v>
      </c>
      <c r="D106" s="210">
        <v>12.595011689071356</v>
      </c>
      <c r="E106" s="212"/>
      <c r="F106" s="212"/>
      <c r="G106" s="212"/>
      <c r="H106" s="212"/>
      <c r="J106" s="309">
        <v>2</v>
      </c>
      <c r="K106" s="266" t="s">
        <v>178</v>
      </c>
      <c r="L106" s="258">
        <v>11.967627522014029</v>
      </c>
    </row>
    <row r="107" spans="1:16" s="253" customFormat="1" ht="15.4" customHeight="1" x14ac:dyDescent="0.35">
      <c r="A107" s="265"/>
      <c r="B107" s="309">
        <v>3</v>
      </c>
      <c r="C107" s="266" t="s">
        <v>180</v>
      </c>
      <c r="D107" s="210">
        <v>6.6940058510396749</v>
      </c>
      <c r="E107" s="212"/>
      <c r="F107" s="212"/>
      <c r="G107" s="212"/>
      <c r="H107" s="212"/>
      <c r="J107" s="309">
        <v>3</v>
      </c>
      <c r="K107" s="266" t="s">
        <v>211</v>
      </c>
      <c r="L107" s="258">
        <v>5.9409744474492721</v>
      </c>
    </row>
    <row r="108" spans="1:16" s="253" customFormat="1" ht="15.4" customHeight="1" x14ac:dyDescent="0.35">
      <c r="A108" s="265"/>
      <c r="B108" s="309">
        <v>4</v>
      </c>
      <c r="C108" s="266" t="s">
        <v>181</v>
      </c>
      <c r="D108" s="210">
        <v>5.5124905558743613</v>
      </c>
      <c r="E108" s="212"/>
      <c r="F108" s="212"/>
      <c r="G108" s="212"/>
      <c r="H108" s="212"/>
      <c r="J108" s="309">
        <v>4</v>
      </c>
      <c r="K108" s="266" t="s">
        <v>184</v>
      </c>
      <c r="L108" s="258">
        <v>5.5425459195944002</v>
      </c>
    </row>
    <row r="109" spans="1:16" s="253" customFormat="1" ht="15.4" customHeight="1" x14ac:dyDescent="0.35">
      <c r="A109" s="265"/>
      <c r="B109" s="309">
        <v>5</v>
      </c>
      <c r="C109" s="266" t="s">
        <v>184</v>
      </c>
      <c r="D109" s="210">
        <v>4.7342764770847117</v>
      </c>
      <c r="E109" s="212"/>
      <c r="F109" s="212"/>
      <c r="G109" s="212"/>
      <c r="H109" s="212"/>
      <c r="J109" s="309">
        <v>5</v>
      </c>
      <c r="K109" s="266" t="s">
        <v>179</v>
      </c>
      <c r="L109" s="258">
        <v>5.2044906116303542</v>
      </c>
    </row>
    <row r="110" spans="1:16" ht="7.15" customHeight="1" x14ac:dyDescent="0.3">
      <c r="B110" s="231"/>
      <c r="C110" s="231"/>
      <c r="D110" s="232"/>
      <c r="E110" s="232"/>
      <c r="F110" s="232"/>
      <c r="G110" s="232"/>
      <c r="H110" s="232"/>
      <c r="I110" s="231"/>
      <c r="J110" s="231"/>
      <c r="K110" s="231"/>
      <c r="L110" s="231"/>
      <c r="M110" s="231"/>
      <c r="N110" s="231"/>
      <c r="O110" s="231"/>
      <c r="P110" s="231"/>
    </row>
    <row r="111" spans="1:16" ht="6" customHeight="1" x14ac:dyDescent="0.3"/>
    <row r="112" spans="1:16" x14ac:dyDescent="0.3">
      <c r="B112" s="293" t="s">
        <v>322</v>
      </c>
    </row>
    <row r="113" spans="2:2" x14ac:dyDescent="0.3">
      <c r="B113" s="292" t="s">
        <v>321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72 D74:D84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5"/>
  <sheetViews>
    <sheetView showGridLines="0" workbookViewId="0">
      <selection activeCell="B2" sqref="B2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16" ht="14.5" x14ac:dyDescent="0.35">
      <c r="P5" s="98" t="s">
        <v>125</v>
      </c>
    </row>
    <row r="6" spans="2:16" ht="15.5" x14ac:dyDescent="0.3">
      <c r="B6" s="4" t="s">
        <v>317</v>
      </c>
    </row>
    <row r="7" spans="2:16" ht="18" x14ac:dyDescent="0.3">
      <c r="B7" s="19"/>
      <c r="C7" s="23"/>
      <c r="D7" s="23"/>
      <c r="E7" s="24"/>
    </row>
    <row r="8" spans="2:16" ht="18" customHeight="1" x14ac:dyDescent="0.3">
      <c r="B8" s="390"/>
      <c r="C8" s="387" t="s">
        <v>8</v>
      </c>
      <c r="D8" s="388"/>
      <c r="E8" s="388"/>
      <c r="F8" s="389"/>
      <c r="G8" s="46"/>
      <c r="H8" s="387" t="s">
        <v>10</v>
      </c>
      <c r="I8" s="388"/>
      <c r="J8" s="388"/>
      <c r="K8" s="389"/>
      <c r="L8" s="46"/>
      <c r="M8" s="387" t="s">
        <v>9</v>
      </c>
      <c r="N8" s="388"/>
      <c r="O8" s="388"/>
      <c r="P8" s="389"/>
    </row>
    <row r="9" spans="2:16" ht="25" x14ac:dyDescent="0.3">
      <c r="B9" s="391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16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16" x14ac:dyDescent="0.3">
      <c r="B11" s="27" t="s">
        <v>54</v>
      </c>
      <c r="C11" s="41">
        <v>19239.637719999817</v>
      </c>
      <c r="D11" s="41">
        <v>3703.315740000005</v>
      </c>
      <c r="E11" s="135">
        <v>57.562244902230439</v>
      </c>
      <c r="F11" s="135">
        <v>16.141408064382805</v>
      </c>
      <c r="G11" s="43"/>
      <c r="H11" s="41">
        <v>8789.2029800001201</v>
      </c>
      <c r="I11" s="41">
        <v>1968.5871899999986</v>
      </c>
      <c r="J11" s="135">
        <v>52.532458135602354</v>
      </c>
      <c r="K11" s="135">
        <v>18.299178166625062</v>
      </c>
      <c r="L11" s="43"/>
      <c r="M11" s="41">
        <v>10450.434740000108</v>
      </c>
      <c r="N11" s="41">
        <v>1734.728550000001</v>
      </c>
      <c r="O11" s="135">
        <v>62.877295723474091</v>
      </c>
      <c r="P11" s="135">
        <v>14.236399699490491</v>
      </c>
    </row>
    <row r="12" spans="2:16" x14ac:dyDescent="0.3">
      <c r="B12" s="27" t="s">
        <v>35</v>
      </c>
      <c r="C12" s="147">
        <v>3047.059509999991</v>
      </c>
      <c r="D12" s="147">
        <v>897.3338800000007</v>
      </c>
      <c r="E12" s="146">
        <v>55.955086443412007</v>
      </c>
      <c r="F12" s="146">
        <v>22.749604090579886</v>
      </c>
      <c r="G12" s="43"/>
      <c r="H12" s="147">
        <v>1302.9098500000002</v>
      </c>
      <c r="I12" s="147">
        <v>477.0516299999997</v>
      </c>
      <c r="J12" s="146">
        <v>49.364532566873677</v>
      </c>
      <c r="K12" s="146">
        <v>26.801233361521941</v>
      </c>
      <c r="L12" s="43"/>
      <c r="M12" s="147">
        <v>1744.1496600000071</v>
      </c>
      <c r="N12" s="147">
        <v>420.28225000000003</v>
      </c>
      <c r="O12" s="146">
        <v>62.856244799567577</v>
      </c>
      <c r="P12" s="146">
        <v>19.417670200583885</v>
      </c>
    </row>
    <row r="13" spans="2:16" x14ac:dyDescent="0.3">
      <c r="B13" s="28" t="s">
        <v>36</v>
      </c>
      <c r="C13" s="147">
        <v>568.42918999999927</v>
      </c>
      <c r="D13" s="147">
        <v>80.189600000000013</v>
      </c>
      <c r="E13" s="146">
        <v>57.766150764395285</v>
      </c>
      <c r="F13" s="146">
        <v>12.363132434075814</v>
      </c>
      <c r="G13" s="43"/>
      <c r="H13" s="147">
        <v>254.13806999999997</v>
      </c>
      <c r="I13" s="147">
        <v>44.004180000000005</v>
      </c>
      <c r="J13" s="146">
        <v>52.168767049997754</v>
      </c>
      <c r="K13" s="146">
        <v>14.759457943313976</v>
      </c>
      <c r="L13" s="43"/>
      <c r="M13" s="147">
        <v>314.29111999999998</v>
      </c>
      <c r="N13" s="147">
        <v>36.185420000000001</v>
      </c>
      <c r="O13" s="146">
        <v>63.568164470356002</v>
      </c>
      <c r="P13" s="146">
        <v>10.324633996900335</v>
      </c>
    </row>
    <row r="14" spans="2:16" x14ac:dyDescent="0.3">
      <c r="B14" s="28" t="s">
        <v>37</v>
      </c>
      <c r="C14" s="147">
        <v>386.27689999999876</v>
      </c>
      <c r="D14" s="147">
        <v>61.482929999999982</v>
      </c>
      <c r="E14" s="146">
        <v>50.424922705442853</v>
      </c>
      <c r="F14" s="146">
        <v>13.731229529902262</v>
      </c>
      <c r="G14" s="43"/>
      <c r="H14" s="147">
        <v>184.13943000000023</v>
      </c>
      <c r="I14" s="147">
        <v>33.020830000000011</v>
      </c>
      <c r="J14" s="146">
        <v>46.324909161390551</v>
      </c>
      <c r="K14" s="146">
        <v>15.205742523977442</v>
      </c>
      <c r="L14" s="43"/>
      <c r="M14" s="147">
        <v>202.13747000000035</v>
      </c>
      <c r="N14" s="147">
        <v>28.4621</v>
      </c>
      <c r="O14" s="146">
        <v>55.009856706451131</v>
      </c>
      <c r="P14" s="146">
        <v>12.342650942497404</v>
      </c>
    </row>
    <row r="15" spans="2:16" x14ac:dyDescent="0.3">
      <c r="B15" s="28" t="s">
        <v>38</v>
      </c>
      <c r="C15" s="147">
        <v>487.3949499999996</v>
      </c>
      <c r="D15" s="147">
        <v>109.90089000000009</v>
      </c>
      <c r="E15" s="146">
        <v>60.123391008638741</v>
      </c>
      <c r="F15" s="146">
        <v>18.399741407875894</v>
      </c>
      <c r="G15" s="43"/>
      <c r="H15" s="147">
        <v>224.92623000000009</v>
      </c>
      <c r="I15" s="147">
        <v>58.181389999999993</v>
      </c>
      <c r="J15" s="146">
        <v>56.45386843061214</v>
      </c>
      <c r="K15" s="146">
        <v>20.550979871188197</v>
      </c>
      <c r="L15" s="43"/>
      <c r="M15" s="147">
        <v>262.46871999999979</v>
      </c>
      <c r="N15" s="147">
        <v>51.719499999999982</v>
      </c>
      <c r="O15" s="146">
        <v>63.863920599413206</v>
      </c>
      <c r="P15" s="146">
        <v>16.4613109937731</v>
      </c>
    </row>
    <row r="16" spans="2:16" x14ac:dyDescent="0.3">
      <c r="B16" s="27" t="s">
        <v>39</v>
      </c>
      <c r="C16" s="147">
        <v>773.77512999999931</v>
      </c>
      <c r="D16" s="147">
        <v>265.94831999999997</v>
      </c>
      <c r="E16" s="146">
        <v>55.540403415408299</v>
      </c>
      <c r="F16" s="146">
        <v>25.578755581592411</v>
      </c>
      <c r="G16" s="43"/>
      <c r="H16" s="147">
        <v>369.49108999999993</v>
      </c>
      <c r="I16" s="147">
        <v>130.93164999999991</v>
      </c>
      <c r="J16" s="146">
        <v>52.599859037942743</v>
      </c>
      <c r="K16" s="146">
        <v>26.164208684841128</v>
      </c>
      <c r="L16" s="43"/>
      <c r="M16" s="147">
        <v>404.28404000000023</v>
      </c>
      <c r="N16" s="147">
        <v>135.01667</v>
      </c>
      <c r="O16" s="146">
        <v>58.579133646928128</v>
      </c>
      <c r="P16" s="146">
        <v>25.035507555701152</v>
      </c>
    </row>
    <row r="17" spans="2:16" x14ac:dyDescent="0.3">
      <c r="B17" s="27" t="s">
        <v>40</v>
      </c>
      <c r="C17" s="147">
        <v>238.29491999999973</v>
      </c>
      <c r="D17" s="147">
        <v>31.227640000000005</v>
      </c>
      <c r="E17" s="146">
        <v>53.892018752212934</v>
      </c>
      <c r="F17" s="146">
        <v>11.5862805696117</v>
      </c>
      <c r="G17" s="43"/>
      <c r="H17" s="147">
        <v>110.64604000000004</v>
      </c>
      <c r="I17" s="147">
        <v>16.27711</v>
      </c>
      <c r="J17" s="146">
        <v>48.99069778823992</v>
      </c>
      <c r="K17" s="146">
        <v>12.82438231323442</v>
      </c>
      <c r="L17" s="43"/>
      <c r="M17" s="147">
        <v>127.64887999999998</v>
      </c>
      <c r="N17" s="147">
        <v>14.950529999999995</v>
      </c>
      <c r="O17" s="146">
        <v>59.160087568908068</v>
      </c>
      <c r="P17" s="146">
        <v>10.484286014928111</v>
      </c>
    </row>
    <row r="18" spans="2:16" x14ac:dyDescent="0.3">
      <c r="B18" s="27" t="s">
        <v>41</v>
      </c>
      <c r="C18" s="147">
        <v>951.18928999999798</v>
      </c>
      <c r="D18" s="147">
        <v>144.12581999999998</v>
      </c>
      <c r="E18" s="146">
        <v>53.046050547912074</v>
      </c>
      <c r="F18" s="146">
        <v>13.158388730709673</v>
      </c>
      <c r="G18" s="43"/>
      <c r="H18" s="147">
        <v>423.80787999999961</v>
      </c>
      <c r="I18" s="147">
        <v>75.838499999999954</v>
      </c>
      <c r="J18" s="146">
        <v>47.497950676492842</v>
      </c>
      <c r="K18" s="146">
        <v>15.178434796225288</v>
      </c>
      <c r="L18" s="43"/>
      <c r="M18" s="147">
        <v>527.38140999999928</v>
      </c>
      <c r="N18" s="147">
        <v>68.28731999999998</v>
      </c>
      <c r="O18" s="146">
        <v>58.807916263161545</v>
      </c>
      <c r="P18" s="146">
        <v>11.463975958583566</v>
      </c>
    </row>
    <row r="19" spans="2:16" x14ac:dyDescent="0.3">
      <c r="B19" s="27" t="s">
        <v>42</v>
      </c>
      <c r="C19" s="147">
        <v>812.97960000000307</v>
      </c>
      <c r="D19" s="147">
        <v>172.61141999999987</v>
      </c>
      <c r="E19" s="146">
        <v>57.403739179448067</v>
      </c>
      <c r="F19" s="146">
        <v>17.513493578705631</v>
      </c>
      <c r="G19" s="43"/>
      <c r="H19" s="147">
        <v>329.53222</v>
      </c>
      <c r="I19" s="147">
        <v>102.98813</v>
      </c>
      <c r="J19" s="146">
        <v>50.281532527139028</v>
      </c>
      <c r="K19" s="146">
        <v>23.811164029623114</v>
      </c>
      <c r="L19" s="43"/>
      <c r="M19" s="147">
        <v>483.44737999999938</v>
      </c>
      <c r="N19" s="147">
        <v>69.623289999999969</v>
      </c>
      <c r="O19" s="146">
        <v>64.554615768490692</v>
      </c>
      <c r="P19" s="146">
        <v>12.588497958136172</v>
      </c>
    </row>
    <row r="20" spans="2:16" x14ac:dyDescent="0.3">
      <c r="B20" s="27" t="s">
        <v>43</v>
      </c>
      <c r="C20" s="147">
        <v>3415.3493700000035</v>
      </c>
      <c r="D20" s="147">
        <v>514.48282999999924</v>
      </c>
      <c r="E20" s="146">
        <v>60.932367200355799</v>
      </c>
      <c r="F20" s="146">
        <v>13.091725137780664</v>
      </c>
      <c r="G20" s="43"/>
      <c r="H20" s="147">
        <v>1597.3991900000019</v>
      </c>
      <c r="I20" s="147">
        <v>275.88135999999975</v>
      </c>
      <c r="J20" s="146">
        <v>56.628277165069484</v>
      </c>
      <c r="K20" s="146">
        <v>14.727177944595619</v>
      </c>
      <c r="L20" s="43"/>
      <c r="M20" s="147">
        <v>1817.9501800000014</v>
      </c>
      <c r="N20" s="147">
        <v>238.60147000000023</v>
      </c>
      <c r="O20" s="146">
        <v>65.464661783417327</v>
      </c>
      <c r="P20" s="146">
        <v>11.602016900475125</v>
      </c>
    </row>
    <row r="21" spans="2:16" x14ac:dyDescent="0.3">
      <c r="B21" s="27" t="s">
        <v>44</v>
      </c>
      <c r="C21" s="147">
        <v>2008.2693799999959</v>
      </c>
      <c r="D21" s="147">
        <v>400.25058000000001</v>
      </c>
      <c r="E21" s="146">
        <v>56.433491737563358</v>
      </c>
      <c r="F21" s="146">
        <v>16.618113474135406</v>
      </c>
      <c r="G21" s="43"/>
      <c r="H21" s="147">
        <v>912.66550000000132</v>
      </c>
      <c r="I21" s="147">
        <v>202.5190000000002</v>
      </c>
      <c r="J21" s="146">
        <v>51.207287353778739</v>
      </c>
      <c r="K21" s="146">
        <v>18.16013404060045</v>
      </c>
      <c r="L21" s="43"/>
      <c r="M21" s="147">
        <v>1095.6038799999994</v>
      </c>
      <c r="N21" s="147">
        <v>197.73158000000018</v>
      </c>
      <c r="O21" s="146">
        <v>61.878931594254858</v>
      </c>
      <c r="P21" s="146">
        <v>15.288499087468013</v>
      </c>
    </row>
    <row r="22" spans="2:16" x14ac:dyDescent="0.3">
      <c r="B22" s="27" t="s">
        <v>45</v>
      </c>
      <c r="C22" s="147">
        <v>370.04737999999816</v>
      </c>
      <c r="D22" s="147">
        <v>112.58053000000002</v>
      </c>
      <c r="E22" s="146">
        <v>53.33508623887483</v>
      </c>
      <c r="F22" s="146">
        <v>23.326568494557318</v>
      </c>
      <c r="G22" s="43"/>
      <c r="H22" s="147">
        <v>156.29623999999987</v>
      </c>
      <c r="I22" s="147">
        <v>60.997410000000023</v>
      </c>
      <c r="J22" s="146">
        <v>47.478051902652766</v>
      </c>
      <c r="K22" s="146">
        <v>28.071418561932227</v>
      </c>
      <c r="L22" s="43"/>
      <c r="M22" s="147">
        <v>213.75114000000002</v>
      </c>
      <c r="N22" s="147">
        <v>51.583120000000015</v>
      </c>
      <c r="O22" s="146">
        <v>59.328925120151851</v>
      </c>
      <c r="P22" s="146">
        <v>19.440806475575378</v>
      </c>
    </row>
    <row r="23" spans="2:16" x14ac:dyDescent="0.3">
      <c r="B23" s="27" t="s">
        <v>46</v>
      </c>
      <c r="C23" s="147">
        <v>1060.6266099999946</v>
      </c>
      <c r="D23" s="147">
        <v>156.08265999999986</v>
      </c>
      <c r="E23" s="146">
        <v>51.885445893629857</v>
      </c>
      <c r="F23" s="146">
        <v>12.828262580756089</v>
      </c>
      <c r="G23" s="43"/>
      <c r="H23" s="147">
        <v>501.83770999999973</v>
      </c>
      <c r="I23" s="147">
        <v>82.265920000000079</v>
      </c>
      <c r="J23" s="146">
        <v>47.683943382914357</v>
      </c>
      <c r="K23" s="146">
        <v>14.08413092724661</v>
      </c>
      <c r="L23" s="43"/>
      <c r="M23" s="147">
        <v>558.78889999999922</v>
      </c>
      <c r="N23" s="147">
        <v>73.81674000000001</v>
      </c>
      <c r="O23" s="146">
        <v>56.480467896238416</v>
      </c>
      <c r="P23" s="146">
        <v>11.668681929550944</v>
      </c>
    </row>
    <row r="24" spans="2:16" x14ac:dyDescent="0.3">
      <c r="B24" s="27" t="s">
        <v>47</v>
      </c>
      <c r="C24" s="147">
        <v>3119.1779399999928</v>
      </c>
      <c r="D24" s="147">
        <v>434.91012999999998</v>
      </c>
      <c r="E24" s="146">
        <v>63.243395795434346</v>
      </c>
      <c r="F24" s="146">
        <v>12.23689794496288</v>
      </c>
      <c r="G24" s="43"/>
      <c r="H24" s="147">
        <v>1513.7982400000012</v>
      </c>
      <c r="I24" s="147">
        <v>239.81249000000028</v>
      </c>
      <c r="J24" s="146">
        <v>59.186627416884384</v>
      </c>
      <c r="K24" s="146">
        <v>13.675354849134624</v>
      </c>
      <c r="L24" s="43"/>
      <c r="M24" s="147">
        <v>1605.3797000000018</v>
      </c>
      <c r="N24" s="147">
        <v>195.09763999999987</v>
      </c>
      <c r="O24" s="146">
        <v>67.76739973974955</v>
      </c>
      <c r="P24" s="146">
        <v>10.835884221680885</v>
      </c>
    </row>
    <row r="25" spans="2:16" x14ac:dyDescent="0.3">
      <c r="B25" s="27" t="s">
        <v>48</v>
      </c>
      <c r="C25" s="147">
        <v>610.76791999999853</v>
      </c>
      <c r="D25" s="147">
        <v>123.99627999999998</v>
      </c>
      <c r="E25" s="146">
        <v>59.277033435230983</v>
      </c>
      <c r="F25" s="146">
        <v>16.875656162888752</v>
      </c>
      <c r="G25" s="43"/>
      <c r="H25" s="147">
        <v>252.8843899999998</v>
      </c>
      <c r="I25" s="147">
        <v>66.911489999999986</v>
      </c>
      <c r="J25" s="146">
        <v>51.23391784168556</v>
      </c>
      <c r="K25" s="146">
        <v>20.92318700290949</v>
      </c>
      <c r="L25" s="43"/>
      <c r="M25" s="147">
        <v>357.88353000000006</v>
      </c>
      <c r="N25" s="147">
        <v>57.084790000000019</v>
      </c>
      <c r="O25" s="146">
        <v>67.43560062576573</v>
      </c>
      <c r="P25" s="146">
        <v>13.756421213069956</v>
      </c>
    </row>
    <row r="26" spans="2:16" x14ac:dyDescent="0.3">
      <c r="B26" s="27" t="s">
        <v>49</v>
      </c>
      <c r="C26" s="147">
        <v>279.44754999999913</v>
      </c>
      <c r="D26" s="147">
        <v>36.340700000000012</v>
      </c>
      <c r="E26" s="146">
        <v>57.499750454907719</v>
      </c>
      <c r="F26" s="146">
        <v>11.507932926573458</v>
      </c>
      <c r="G26" s="43"/>
      <c r="H26" s="147">
        <v>131.83973000000023</v>
      </c>
      <c r="I26" s="147">
        <v>17.075579999999999</v>
      </c>
      <c r="J26" s="146">
        <v>53.45393200655333</v>
      </c>
      <c r="K26" s="146">
        <v>11.466638319458204</v>
      </c>
      <c r="L26" s="43"/>
      <c r="M26" s="147">
        <v>147.60781999999998</v>
      </c>
      <c r="N26" s="147">
        <v>19.265119999999992</v>
      </c>
      <c r="O26" s="146">
        <v>61.664772449284413</v>
      </c>
      <c r="P26" s="146">
        <v>11.544783713884346</v>
      </c>
    </row>
    <row r="27" spans="2:16" x14ac:dyDescent="0.3">
      <c r="B27" s="27" t="s">
        <v>50</v>
      </c>
      <c r="C27" s="147">
        <v>917.87372999999843</v>
      </c>
      <c r="D27" s="147">
        <v>120.86582999999996</v>
      </c>
      <c r="E27" s="146">
        <v>55.391518520083736</v>
      </c>
      <c r="F27" s="146">
        <v>11.63581658524685</v>
      </c>
      <c r="G27" s="43"/>
      <c r="H27" s="147">
        <v>439.10638000000063</v>
      </c>
      <c r="I27" s="147">
        <v>60.586450000000013</v>
      </c>
      <c r="J27" s="146">
        <v>51.423611644958974</v>
      </c>
      <c r="K27" s="146">
        <v>12.124738711980305</v>
      </c>
      <c r="L27" s="43"/>
      <c r="M27" s="147">
        <v>478.76735000000019</v>
      </c>
      <c r="N27" s="147">
        <v>60.279379999999989</v>
      </c>
      <c r="O27" s="146">
        <v>59.658787516023324</v>
      </c>
      <c r="P27" s="146">
        <v>11.1825889380685</v>
      </c>
    </row>
    <row r="28" spans="2:16" x14ac:dyDescent="0.3">
      <c r="B28" s="27" t="s">
        <v>51</v>
      </c>
      <c r="C28" s="147">
        <v>139.01116999999974</v>
      </c>
      <c r="D28" s="147">
        <v>19.000360000000001</v>
      </c>
      <c r="E28" s="146">
        <v>58.655582956272724</v>
      </c>
      <c r="F28" s="146">
        <v>12.024666807542483</v>
      </c>
      <c r="G28" s="43"/>
      <c r="H28" s="147">
        <v>61.123570000000022</v>
      </c>
      <c r="I28" s="147">
        <v>12.204349999999996</v>
      </c>
      <c r="J28" s="146">
        <v>53.403594346647196</v>
      </c>
      <c r="K28" s="146">
        <v>16.643524049229807</v>
      </c>
      <c r="L28" s="43"/>
      <c r="M28" s="147">
        <v>77.887600000000035</v>
      </c>
      <c r="N28" s="147">
        <v>6.7960099999999999</v>
      </c>
      <c r="O28" s="146">
        <v>64.115503835295939</v>
      </c>
      <c r="P28" s="146">
        <v>8.0251774812150742</v>
      </c>
    </row>
    <row r="29" spans="2:16" x14ac:dyDescent="0.3">
      <c r="B29" s="27" t="s">
        <v>52</v>
      </c>
      <c r="C29" s="147">
        <v>24.064459999999993</v>
      </c>
      <c r="D29" s="147">
        <v>10.581719999999997</v>
      </c>
      <c r="E29" s="146">
        <v>53.605925925925938</v>
      </c>
      <c r="F29" s="146">
        <v>30.542241597774993</v>
      </c>
      <c r="G29" s="43"/>
      <c r="H29" s="147">
        <v>10.443039999999995</v>
      </c>
      <c r="I29" s="147">
        <v>5.1714599999999997</v>
      </c>
      <c r="J29" s="146">
        <v>47.681691690050208</v>
      </c>
      <c r="K29" s="146">
        <v>33.119600371449629</v>
      </c>
      <c r="L29" s="43"/>
      <c r="M29" s="147">
        <v>13.621419999999999</v>
      </c>
      <c r="N29" s="147">
        <v>5.4102600000000001</v>
      </c>
      <c r="O29" s="146">
        <v>59.690602272998142</v>
      </c>
      <c r="P29" s="146">
        <v>28.427653260248182</v>
      </c>
    </row>
    <row r="30" spans="2:16" x14ac:dyDescent="0.3">
      <c r="B30" s="29" t="s">
        <v>53</v>
      </c>
      <c r="C30" s="147">
        <v>29.602720000000005</v>
      </c>
      <c r="D30" s="147">
        <v>11.403620000000005</v>
      </c>
      <c r="E30" s="146">
        <v>62.845052200072018</v>
      </c>
      <c r="F30" s="146">
        <v>27.80940703315634</v>
      </c>
      <c r="G30" s="43"/>
      <c r="H30" s="147">
        <v>12.218180000000004</v>
      </c>
      <c r="I30" s="147">
        <v>6.8682599999999994</v>
      </c>
      <c r="J30" s="146">
        <v>58.826335936681318</v>
      </c>
      <c r="K30" s="146">
        <v>35.985023922743046</v>
      </c>
      <c r="L30" s="43"/>
      <c r="M30" s="147">
        <v>17.384540000000005</v>
      </c>
      <c r="N30" s="147">
        <v>4.5353599999999998</v>
      </c>
      <c r="O30" s="146">
        <v>66.819775695476039</v>
      </c>
      <c r="P30" s="146">
        <v>20.690605340352825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93" t="s">
        <v>322</v>
      </c>
    </row>
    <row r="35" spans="2:12" x14ac:dyDescent="0.3">
      <c r="B35" s="292" t="s">
        <v>321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0"/>
  <sheetViews>
    <sheetView showGridLines="0" workbookViewId="0">
      <selection activeCell="R29" sqref="R28:R29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8" width="11.7265625" style="21" customWidth="1"/>
    <col min="9" max="9" width="1.26953125" style="71" customWidth="1"/>
    <col min="10" max="15" width="11.7265625" style="21" customWidth="1"/>
    <col min="16" max="16384" width="10.7265625" style="21"/>
  </cols>
  <sheetData>
    <row r="5" spans="2:15" ht="14.5" x14ac:dyDescent="0.35">
      <c r="C5" s="61"/>
      <c r="D5" s="61"/>
      <c r="O5" s="98" t="s">
        <v>125</v>
      </c>
    </row>
    <row r="6" spans="2:15" ht="15.5" x14ac:dyDescent="0.35">
      <c r="B6" s="18" t="s">
        <v>275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92" t="s">
        <v>118</v>
      </c>
      <c r="D8" s="393"/>
      <c r="E8" s="393"/>
      <c r="F8" s="393"/>
      <c r="G8" s="393"/>
      <c r="H8" s="393"/>
      <c r="I8" s="72"/>
      <c r="J8" s="392" t="s">
        <v>54</v>
      </c>
      <c r="K8" s="393"/>
      <c r="L8" s="393"/>
      <c r="M8" s="393"/>
      <c r="N8" s="393"/>
      <c r="O8" s="393"/>
    </row>
    <row r="9" spans="2:15" ht="13.9" customHeight="1" x14ac:dyDescent="0.3">
      <c r="B9" s="65"/>
      <c r="C9" s="392" t="s">
        <v>5</v>
      </c>
      <c r="D9" s="393"/>
      <c r="E9" s="393"/>
      <c r="F9" s="392" t="s">
        <v>6</v>
      </c>
      <c r="G9" s="393"/>
      <c r="H9" s="393"/>
      <c r="I9" s="72"/>
      <c r="J9" s="392" t="s">
        <v>5</v>
      </c>
      <c r="K9" s="393"/>
      <c r="L9" s="393"/>
      <c r="M9" s="392" t="s">
        <v>6</v>
      </c>
      <c r="N9" s="393"/>
      <c r="O9" s="393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117</v>
      </c>
      <c r="C12" s="21">
        <v>63.24</v>
      </c>
      <c r="D12" s="21">
        <v>59.19</v>
      </c>
      <c r="E12" s="21">
        <v>67.77</v>
      </c>
      <c r="F12" s="21">
        <v>12.24</v>
      </c>
      <c r="G12" s="21">
        <v>13.68</v>
      </c>
      <c r="H12" s="21">
        <v>10.84</v>
      </c>
      <c r="J12" s="21">
        <v>57.56</v>
      </c>
      <c r="K12" s="21">
        <v>52.53</v>
      </c>
      <c r="L12" s="21">
        <v>62.88</v>
      </c>
      <c r="M12" s="21">
        <v>16.14</v>
      </c>
      <c r="N12" s="21">
        <v>18.3</v>
      </c>
      <c r="O12" s="21">
        <v>14.24</v>
      </c>
    </row>
    <row r="13" spans="2:15" x14ac:dyDescent="0.25">
      <c r="B13" s="35" t="s">
        <v>116</v>
      </c>
      <c r="C13" s="34">
        <v>63.33</v>
      </c>
      <c r="D13" s="34">
        <v>59.48</v>
      </c>
      <c r="E13" s="34">
        <v>67.62</v>
      </c>
      <c r="F13" s="34">
        <v>13.53</v>
      </c>
      <c r="G13" s="34">
        <v>14.4</v>
      </c>
      <c r="H13" s="34">
        <v>12.68</v>
      </c>
      <c r="J13" s="34">
        <v>58.19</v>
      </c>
      <c r="K13" s="34">
        <v>53.35</v>
      </c>
      <c r="L13" s="34">
        <v>63.3</v>
      </c>
      <c r="M13" s="34">
        <v>16.13</v>
      </c>
      <c r="N13" s="34">
        <v>18.329999999999998</v>
      </c>
      <c r="O13" s="34">
        <v>14.17</v>
      </c>
    </row>
    <row r="14" spans="2:15" x14ac:dyDescent="0.25">
      <c r="B14" s="35" t="s">
        <v>115</v>
      </c>
      <c r="C14" s="34">
        <v>61.79</v>
      </c>
      <c r="D14" s="34">
        <v>57.51</v>
      </c>
      <c r="E14" s="34">
        <v>66.55</v>
      </c>
      <c r="F14" s="34">
        <v>13.25</v>
      </c>
      <c r="G14" s="34">
        <v>14.53</v>
      </c>
      <c r="H14" s="34">
        <v>12.03</v>
      </c>
      <c r="J14" s="34">
        <v>57.83</v>
      </c>
      <c r="K14" s="34">
        <v>52.53</v>
      </c>
      <c r="L14" s="34">
        <v>63.44</v>
      </c>
      <c r="M14" s="34">
        <v>16.260000000000002</v>
      </c>
      <c r="N14" s="34">
        <v>18.39</v>
      </c>
      <c r="O14" s="34">
        <v>14.39</v>
      </c>
    </row>
    <row r="15" spans="2:15" x14ac:dyDescent="0.25">
      <c r="B15" s="35" t="s">
        <v>114</v>
      </c>
      <c r="C15" s="34">
        <v>60.48</v>
      </c>
      <c r="D15" s="34">
        <v>56.46</v>
      </c>
      <c r="E15" s="34">
        <v>64.94</v>
      </c>
      <c r="F15" s="34">
        <v>12.61</v>
      </c>
      <c r="G15" s="34">
        <v>13.38</v>
      </c>
      <c r="H15" s="34">
        <v>11.86</v>
      </c>
      <c r="J15" s="34">
        <v>55.54</v>
      </c>
      <c r="K15" s="34">
        <v>50.05</v>
      </c>
      <c r="L15" s="34">
        <v>61.35</v>
      </c>
      <c r="M15" s="34">
        <v>15.33</v>
      </c>
      <c r="N15" s="34">
        <v>16.72</v>
      </c>
      <c r="O15" s="34">
        <v>14.13</v>
      </c>
    </row>
    <row r="16" spans="2:15" x14ac:dyDescent="0.25">
      <c r="B16" s="35" t="s">
        <v>113</v>
      </c>
      <c r="C16" s="34">
        <v>62.96</v>
      </c>
      <c r="D16" s="34">
        <v>59.07</v>
      </c>
      <c r="E16" s="34">
        <v>67.28</v>
      </c>
      <c r="F16" s="34">
        <v>10.6</v>
      </c>
      <c r="G16" s="34">
        <v>11.49</v>
      </c>
      <c r="H16" s="34">
        <v>9.7200000000000006</v>
      </c>
      <c r="J16" s="34">
        <v>58.18</v>
      </c>
      <c r="K16" s="34">
        <v>53.03</v>
      </c>
      <c r="L16" s="34">
        <v>63.63</v>
      </c>
      <c r="M16" s="34">
        <v>14.41</v>
      </c>
      <c r="N16" s="34">
        <v>16.239999999999998</v>
      </c>
      <c r="O16" s="34">
        <v>12.79</v>
      </c>
    </row>
    <row r="17" spans="2:15" x14ac:dyDescent="0.25">
      <c r="B17" s="35" t="s">
        <v>112</v>
      </c>
      <c r="C17" s="21">
        <v>63.4</v>
      </c>
      <c r="D17" s="21">
        <v>59.21</v>
      </c>
      <c r="E17" s="21">
        <v>68.05</v>
      </c>
      <c r="F17" s="21">
        <v>9.99</v>
      </c>
      <c r="G17" s="21">
        <v>10.6</v>
      </c>
      <c r="H17" s="21">
        <v>9.4</v>
      </c>
      <c r="J17" s="21">
        <v>58.74</v>
      </c>
      <c r="K17" s="21">
        <v>53.53</v>
      </c>
      <c r="L17" s="21">
        <v>64.239999999999995</v>
      </c>
      <c r="M17" s="21">
        <v>13.78</v>
      </c>
      <c r="N17" s="21">
        <v>15.55</v>
      </c>
      <c r="O17" s="21">
        <v>12.23</v>
      </c>
    </row>
    <row r="18" spans="2:15" x14ac:dyDescent="0.25">
      <c r="B18" s="35" t="s">
        <v>111</v>
      </c>
      <c r="C18" s="21">
        <v>62.37</v>
      </c>
      <c r="D18" s="21">
        <v>57.55</v>
      </c>
      <c r="E18" s="21">
        <v>67.72</v>
      </c>
      <c r="F18" s="21">
        <v>10.26</v>
      </c>
      <c r="G18" s="21">
        <v>11.17</v>
      </c>
      <c r="H18" s="21">
        <v>9.41</v>
      </c>
      <c r="J18" s="21">
        <v>58.72</v>
      </c>
      <c r="K18" s="21">
        <v>53.28</v>
      </c>
      <c r="L18" s="21">
        <v>64.459999999999994</v>
      </c>
      <c r="M18" s="21">
        <v>13.92</v>
      </c>
      <c r="N18" s="21">
        <v>15.92</v>
      </c>
      <c r="O18" s="21">
        <v>12.17</v>
      </c>
    </row>
    <row r="19" spans="2:15" x14ac:dyDescent="0.25">
      <c r="B19" s="35" t="s">
        <v>110</v>
      </c>
      <c r="C19" s="21">
        <v>62.86</v>
      </c>
      <c r="D19" s="21">
        <v>58.43</v>
      </c>
      <c r="E19" s="21">
        <v>67.78</v>
      </c>
      <c r="F19" s="21">
        <v>10.54</v>
      </c>
      <c r="G19" s="21">
        <v>11.32</v>
      </c>
      <c r="H19" s="21">
        <v>9.8000000000000007</v>
      </c>
      <c r="J19" s="21">
        <v>58.74</v>
      </c>
      <c r="K19" s="21">
        <v>53.37</v>
      </c>
      <c r="L19" s="21">
        <v>64.42</v>
      </c>
      <c r="M19" s="21">
        <v>14.02</v>
      </c>
      <c r="N19" s="21">
        <v>15.78</v>
      </c>
      <c r="O19" s="21">
        <v>12.49</v>
      </c>
    </row>
    <row r="20" spans="2:15" x14ac:dyDescent="0.25">
      <c r="B20" s="35" t="s">
        <v>109</v>
      </c>
      <c r="C20" s="21">
        <v>62.71</v>
      </c>
      <c r="D20" s="21">
        <v>58.25</v>
      </c>
      <c r="E20" s="21">
        <v>67.67</v>
      </c>
      <c r="F20" s="21">
        <v>11.7</v>
      </c>
      <c r="G20" s="21">
        <v>12.82</v>
      </c>
      <c r="H20" s="21">
        <v>10.64</v>
      </c>
      <c r="J20" s="21">
        <v>58.35</v>
      </c>
      <c r="K20" s="21">
        <v>53.02</v>
      </c>
      <c r="L20" s="21">
        <v>63.99</v>
      </c>
      <c r="M20" s="21">
        <v>14.7</v>
      </c>
      <c r="N20" s="21">
        <v>16.739999999999998</v>
      </c>
      <c r="O20" s="21">
        <v>12.9</v>
      </c>
    </row>
    <row r="21" spans="2:15" x14ac:dyDescent="0.25">
      <c r="B21" s="35" t="s">
        <v>108</v>
      </c>
      <c r="C21" s="34">
        <v>62.94</v>
      </c>
      <c r="D21" s="34">
        <v>58.14</v>
      </c>
      <c r="E21" s="34">
        <v>68.290000000000006</v>
      </c>
      <c r="F21" s="34">
        <v>11.54</v>
      </c>
      <c r="G21" s="34">
        <v>12.05</v>
      </c>
      <c r="H21" s="34">
        <v>11.07</v>
      </c>
      <c r="J21" s="34">
        <v>58.61</v>
      </c>
      <c r="K21" s="34">
        <v>53.08</v>
      </c>
      <c r="L21" s="34">
        <v>64.45</v>
      </c>
      <c r="M21" s="34">
        <v>14.45</v>
      </c>
      <c r="N21" s="34">
        <v>16.260000000000002</v>
      </c>
      <c r="O21" s="34">
        <v>12.87</v>
      </c>
    </row>
    <row r="22" spans="2:15" x14ac:dyDescent="0.25">
      <c r="B22" s="35" t="s">
        <v>107</v>
      </c>
      <c r="C22" s="34">
        <v>62.53</v>
      </c>
      <c r="D22" s="34">
        <v>57.34</v>
      </c>
      <c r="E22" s="34">
        <v>68.290000000000006</v>
      </c>
      <c r="F22" s="34">
        <v>11.86</v>
      </c>
      <c r="G22" s="34">
        <v>12.56</v>
      </c>
      <c r="H22" s="34">
        <v>11.2</v>
      </c>
      <c r="J22" s="34">
        <v>58.73</v>
      </c>
      <c r="K22" s="34">
        <v>52.93</v>
      </c>
      <c r="L22" s="34">
        <v>64.86</v>
      </c>
      <c r="M22" s="34">
        <v>14.55</v>
      </c>
      <c r="N22" s="34">
        <v>16.22</v>
      </c>
      <c r="O22" s="34">
        <v>13.12</v>
      </c>
    </row>
    <row r="23" spans="2:15" x14ac:dyDescent="0.25">
      <c r="B23" s="35" t="s">
        <v>106</v>
      </c>
      <c r="C23" s="34">
        <v>62.84</v>
      </c>
      <c r="D23" s="34">
        <v>57.85</v>
      </c>
      <c r="E23" s="34">
        <v>68.400000000000006</v>
      </c>
      <c r="F23" s="34">
        <v>12.08</v>
      </c>
      <c r="G23" s="34">
        <v>12.83</v>
      </c>
      <c r="H23" s="34">
        <v>11.36</v>
      </c>
      <c r="J23" s="34">
        <v>58.8</v>
      </c>
      <c r="K23" s="34">
        <v>53.29</v>
      </c>
      <c r="L23" s="34">
        <v>64.62</v>
      </c>
      <c r="M23" s="34">
        <v>15.28</v>
      </c>
      <c r="N23" s="34">
        <v>17.079999999999998</v>
      </c>
      <c r="O23" s="34">
        <v>13.72</v>
      </c>
    </row>
    <row r="24" spans="2:15" x14ac:dyDescent="0.25">
      <c r="B24" s="35" t="s">
        <v>105</v>
      </c>
      <c r="C24" s="34">
        <v>63.27</v>
      </c>
      <c r="D24" s="34">
        <v>58.39</v>
      </c>
      <c r="E24" s="34">
        <v>68.69</v>
      </c>
      <c r="F24" s="34">
        <v>13.4</v>
      </c>
      <c r="G24" s="34">
        <v>13.97</v>
      </c>
      <c r="H24" s="34">
        <v>12.85</v>
      </c>
      <c r="J24" s="34">
        <v>58.46</v>
      </c>
      <c r="K24" s="34">
        <v>52.94</v>
      </c>
      <c r="L24" s="34">
        <v>64.290000000000006</v>
      </c>
      <c r="M24" s="34">
        <v>16.739999999999998</v>
      </c>
      <c r="N24" s="34">
        <v>18.54</v>
      </c>
      <c r="O24" s="34">
        <v>15.18</v>
      </c>
    </row>
    <row r="25" spans="2:15" x14ac:dyDescent="0.25">
      <c r="B25" s="35" t="s">
        <v>104</v>
      </c>
      <c r="C25" s="21">
        <v>63.32</v>
      </c>
      <c r="D25" s="21">
        <v>58.9</v>
      </c>
      <c r="E25" s="21">
        <v>68.239999999999995</v>
      </c>
      <c r="F25" s="21">
        <v>13.75</v>
      </c>
      <c r="G25" s="21">
        <v>14.53</v>
      </c>
      <c r="H25" s="21">
        <v>13</v>
      </c>
      <c r="J25" s="21">
        <v>58.8</v>
      </c>
      <c r="K25" s="21">
        <v>53.33</v>
      </c>
      <c r="L25" s="21">
        <v>64.569999999999993</v>
      </c>
      <c r="M25" s="21">
        <v>16.55</v>
      </c>
      <c r="N25" s="21">
        <v>18.350000000000001</v>
      </c>
      <c r="O25" s="21">
        <v>14.97</v>
      </c>
    </row>
    <row r="26" spans="2:15" x14ac:dyDescent="0.25">
      <c r="B26" s="35" t="s">
        <v>103</v>
      </c>
      <c r="C26" s="21">
        <v>62.85</v>
      </c>
      <c r="D26" s="21">
        <v>57.74</v>
      </c>
      <c r="E26" s="21">
        <v>68.52</v>
      </c>
      <c r="F26" s="21">
        <v>12.35</v>
      </c>
      <c r="G26" s="21">
        <v>12.93</v>
      </c>
      <c r="H26" s="21">
        <v>11.81</v>
      </c>
      <c r="J26" s="21">
        <v>58.92</v>
      </c>
      <c r="K26" s="21">
        <v>53.13</v>
      </c>
      <c r="L26" s="21">
        <v>65.040000000000006</v>
      </c>
      <c r="M26" s="21">
        <v>16.38</v>
      </c>
      <c r="N26" s="21">
        <v>18.21</v>
      </c>
      <c r="O26" s="21">
        <v>14.8</v>
      </c>
    </row>
    <row r="27" spans="2:15" x14ac:dyDescent="0.25">
      <c r="B27" s="35" t="s">
        <v>102</v>
      </c>
      <c r="C27" s="21">
        <v>62.64</v>
      </c>
      <c r="D27" s="21">
        <v>57.77</v>
      </c>
      <c r="E27" s="21">
        <v>68.040000000000006</v>
      </c>
      <c r="F27" s="21">
        <v>13.04</v>
      </c>
      <c r="G27" s="21">
        <v>13.32</v>
      </c>
      <c r="H27" s="21">
        <v>12.78</v>
      </c>
      <c r="J27" s="21">
        <v>58.84</v>
      </c>
      <c r="K27" s="21">
        <v>53.28</v>
      </c>
      <c r="L27" s="21">
        <v>64.7</v>
      </c>
      <c r="M27" s="21">
        <v>17.22</v>
      </c>
      <c r="N27" s="21">
        <v>19.04</v>
      </c>
      <c r="O27" s="21">
        <v>15.64</v>
      </c>
    </row>
    <row r="28" spans="2:15" x14ac:dyDescent="0.25">
      <c r="B28" s="35" t="s">
        <v>101</v>
      </c>
      <c r="C28" s="21">
        <v>62.67</v>
      </c>
      <c r="D28" s="21">
        <v>57.79</v>
      </c>
      <c r="E28" s="21">
        <v>68.09</v>
      </c>
      <c r="F28" s="21">
        <v>14.23</v>
      </c>
      <c r="G28" s="21">
        <v>14.93</v>
      </c>
      <c r="H28" s="21">
        <v>13.58</v>
      </c>
      <c r="J28" s="21">
        <v>58.78</v>
      </c>
      <c r="K28" s="21">
        <v>53.24</v>
      </c>
      <c r="L28" s="21">
        <v>64.62</v>
      </c>
      <c r="M28" s="21">
        <v>18.75</v>
      </c>
      <c r="N28" s="21">
        <v>20.51</v>
      </c>
      <c r="O28" s="21">
        <v>17.22</v>
      </c>
    </row>
    <row r="29" spans="2:15" x14ac:dyDescent="0.25">
      <c r="B29" s="35" t="s">
        <v>100</v>
      </c>
      <c r="C29" s="34">
        <v>63.18</v>
      </c>
      <c r="D29" s="34">
        <v>58.42</v>
      </c>
      <c r="E29" s="34">
        <v>68.47</v>
      </c>
      <c r="F29" s="34">
        <v>14.6</v>
      </c>
      <c r="G29" s="34">
        <v>15.08</v>
      </c>
      <c r="H29" s="34">
        <v>14.15</v>
      </c>
      <c r="J29" s="34">
        <v>58.95</v>
      </c>
      <c r="K29" s="34">
        <v>53.41</v>
      </c>
      <c r="L29" s="34">
        <v>64.8</v>
      </c>
      <c r="M29" s="34">
        <v>18.63</v>
      </c>
      <c r="N29" s="34">
        <v>20.25</v>
      </c>
      <c r="O29" s="34">
        <v>17.22</v>
      </c>
    </row>
    <row r="30" spans="2:15" x14ac:dyDescent="0.25">
      <c r="B30" s="35" t="s">
        <v>99</v>
      </c>
      <c r="C30" s="34">
        <v>63.15</v>
      </c>
      <c r="D30" s="34">
        <v>58.17</v>
      </c>
      <c r="E30" s="34">
        <v>68.66</v>
      </c>
      <c r="F30" s="34">
        <v>15.19</v>
      </c>
      <c r="G30" s="34">
        <v>16.14</v>
      </c>
      <c r="H30" s="34">
        <v>14.3</v>
      </c>
      <c r="J30" s="34">
        <v>59.28</v>
      </c>
      <c r="K30" s="34">
        <v>53.61</v>
      </c>
      <c r="L30" s="34">
        <v>65.260000000000005</v>
      </c>
      <c r="M30" s="34">
        <v>18.91</v>
      </c>
      <c r="N30" s="34">
        <v>20.66</v>
      </c>
      <c r="O30" s="34">
        <v>17.39</v>
      </c>
    </row>
    <row r="31" spans="2:15" x14ac:dyDescent="0.25">
      <c r="B31" s="35" t="s">
        <v>98</v>
      </c>
      <c r="C31" s="34">
        <v>64.03</v>
      </c>
      <c r="D31" s="34">
        <v>59.34</v>
      </c>
      <c r="E31" s="34">
        <v>69.23</v>
      </c>
      <c r="F31" s="34">
        <v>16.25</v>
      </c>
      <c r="G31" s="34">
        <v>16.829999999999998</v>
      </c>
      <c r="H31" s="34">
        <v>15.69</v>
      </c>
      <c r="J31" s="34">
        <v>59.41</v>
      </c>
      <c r="K31" s="34">
        <v>53.91</v>
      </c>
      <c r="L31" s="34">
        <v>65.209999999999994</v>
      </c>
      <c r="M31" s="34">
        <v>20</v>
      </c>
      <c r="N31" s="34">
        <v>21.82</v>
      </c>
      <c r="O31" s="34">
        <v>18.41</v>
      </c>
    </row>
    <row r="32" spans="2:15" x14ac:dyDescent="0.25">
      <c r="B32" s="35" t="s">
        <v>97</v>
      </c>
      <c r="C32" s="34">
        <v>64.239999999999995</v>
      </c>
      <c r="D32" s="34">
        <v>59.49</v>
      </c>
      <c r="E32" s="34">
        <v>69.52</v>
      </c>
      <c r="F32" s="34">
        <v>16.809999999999999</v>
      </c>
      <c r="G32" s="34">
        <v>17.79</v>
      </c>
      <c r="H32" s="34">
        <v>15.88</v>
      </c>
      <c r="J32" s="34">
        <v>59.29</v>
      </c>
      <c r="K32" s="34">
        <v>53.64</v>
      </c>
      <c r="L32" s="34">
        <v>65.25</v>
      </c>
      <c r="M32" s="34">
        <v>21</v>
      </c>
      <c r="N32" s="34">
        <v>22.78</v>
      </c>
      <c r="O32" s="34">
        <v>19.45</v>
      </c>
    </row>
    <row r="33" spans="2:15" x14ac:dyDescent="0.25">
      <c r="B33" s="35" t="s">
        <v>96</v>
      </c>
      <c r="C33" s="21">
        <v>64.75</v>
      </c>
      <c r="D33" s="21">
        <v>59.91</v>
      </c>
      <c r="E33" s="21">
        <v>70.12</v>
      </c>
      <c r="F33" s="21">
        <v>16.510000000000002</v>
      </c>
      <c r="G33" s="21">
        <v>16.68</v>
      </c>
      <c r="H33" s="21">
        <v>16.350000000000001</v>
      </c>
      <c r="J33" s="21">
        <v>59.43</v>
      </c>
      <c r="K33" s="21">
        <v>53.79</v>
      </c>
      <c r="L33" s="21">
        <v>65.37</v>
      </c>
      <c r="M33" s="21">
        <v>20.9</v>
      </c>
      <c r="N33" s="21">
        <v>22.52</v>
      </c>
      <c r="O33" s="21">
        <v>19.489999999999998</v>
      </c>
    </row>
    <row r="34" spans="2:15" x14ac:dyDescent="0.25">
      <c r="B34" s="35" t="s">
        <v>95</v>
      </c>
      <c r="C34" s="21">
        <v>63.93</v>
      </c>
      <c r="D34" s="21">
        <v>58.14</v>
      </c>
      <c r="E34" s="21">
        <v>70.36</v>
      </c>
      <c r="F34" s="21">
        <v>16.27</v>
      </c>
      <c r="G34" s="21">
        <v>16.91</v>
      </c>
      <c r="H34" s="21">
        <v>15.68</v>
      </c>
      <c r="J34" s="21">
        <v>59.5</v>
      </c>
      <c r="K34" s="21">
        <v>53.42</v>
      </c>
      <c r="L34" s="21">
        <v>65.900000000000006</v>
      </c>
      <c r="M34" s="21">
        <v>21.18</v>
      </c>
      <c r="N34" s="21">
        <v>22.69</v>
      </c>
      <c r="O34" s="21">
        <v>19.899999999999999</v>
      </c>
    </row>
    <row r="35" spans="2:15" x14ac:dyDescent="0.25">
      <c r="B35" s="35" t="s">
        <v>94</v>
      </c>
      <c r="C35" s="21">
        <v>65.06</v>
      </c>
      <c r="D35" s="21">
        <v>59.6</v>
      </c>
      <c r="E35" s="21">
        <v>71.099999999999994</v>
      </c>
      <c r="F35" s="21">
        <v>17.66</v>
      </c>
      <c r="G35" s="21">
        <v>18.43</v>
      </c>
      <c r="H35" s="21">
        <v>16.95</v>
      </c>
      <c r="J35" s="21">
        <v>59.79</v>
      </c>
      <c r="K35" s="21">
        <v>54.03</v>
      </c>
      <c r="L35" s="21">
        <v>65.84</v>
      </c>
      <c r="M35" s="21">
        <v>22.37</v>
      </c>
      <c r="N35" s="21">
        <v>24.01</v>
      </c>
      <c r="O35" s="21">
        <v>20.96</v>
      </c>
    </row>
    <row r="36" spans="2:15" x14ac:dyDescent="0.25">
      <c r="B36" s="35" t="s">
        <v>93</v>
      </c>
      <c r="C36" s="21">
        <v>64.56</v>
      </c>
      <c r="D36" s="21">
        <v>59.32</v>
      </c>
      <c r="E36" s="21">
        <v>70.38</v>
      </c>
      <c r="F36" s="21">
        <v>17.79</v>
      </c>
      <c r="G36" s="21">
        <v>17.29</v>
      </c>
      <c r="H36" s="21">
        <v>18.25</v>
      </c>
      <c r="J36" s="21">
        <v>59.45</v>
      </c>
      <c r="K36" s="21">
        <v>53.55</v>
      </c>
      <c r="L36" s="21">
        <v>65.66</v>
      </c>
      <c r="M36" s="21">
        <v>23.78</v>
      </c>
      <c r="N36" s="21">
        <v>24.98</v>
      </c>
      <c r="O36" s="21">
        <v>22.74</v>
      </c>
    </row>
    <row r="37" spans="2:15" x14ac:dyDescent="0.25">
      <c r="B37" s="35" t="s">
        <v>92</v>
      </c>
      <c r="C37" s="34">
        <v>64.819999999999993</v>
      </c>
      <c r="D37" s="34">
        <v>59.9</v>
      </c>
      <c r="E37" s="34">
        <v>70.28</v>
      </c>
      <c r="F37" s="34">
        <v>18</v>
      </c>
      <c r="G37" s="34">
        <v>17.64</v>
      </c>
      <c r="H37" s="34">
        <v>18.350000000000001</v>
      </c>
      <c r="J37" s="34">
        <v>59.77</v>
      </c>
      <c r="K37" s="34">
        <v>53.9</v>
      </c>
      <c r="L37" s="34">
        <v>65.95</v>
      </c>
      <c r="M37" s="34">
        <v>23.7</v>
      </c>
      <c r="N37" s="34">
        <v>24.74</v>
      </c>
      <c r="O37" s="34">
        <v>22.8</v>
      </c>
    </row>
    <row r="38" spans="2:15" x14ac:dyDescent="0.25">
      <c r="B38" s="35" t="s">
        <v>91</v>
      </c>
      <c r="C38" s="34">
        <v>63.65</v>
      </c>
      <c r="D38" s="34">
        <v>57.83</v>
      </c>
      <c r="E38" s="34">
        <v>70.11</v>
      </c>
      <c r="F38" s="34">
        <v>17.53</v>
      </c>
      <c r="G38" s="34">
        <v>18.97</v>
      </c>
      <c r="H38" s="34">
        <v>16.21</v>
      </c>
      <c r="J38" s="34">
        <v>59.53</v>
      </c>
      <c r="K38" s="34">
        <v>53.35</v>
      </c>
      <c r="L38" s="34">
        <v>66.02</v>
      </c>
      <c r="M38" s="34">
        <v>23.67</v>
      </c>
      <c r="N38" s="34">
        <v>25.01</v>
      </c>
      <c r="O38" s="34">
        <v>22.53</v>
      </c>
    </row>
    <row r="39" spans="2:15" x14ac:dyDescent="0.25">
      <c r="B39" s="35" t="s">
        <v>90</v>
      </c>
      <c r="C39" s="34">
        <v>63.5</v>
      </c>
      <c r="D39" s="34">
        <v>58</v>
      </c>
      <c r="E39" s="34">
        <v>69.59</v>
      </c>
      <c r="F39" s="34">
        <v>19.03</v>
      </c>
      <c r="G39" s="34">
        <v>19.88</v>
      </c>
      <c r="H39" s="34">
        <v>18.239999999999998</v>
      </c>
      <c r="J39" s="34">
        <v>59.63</v>
      </c>
      <c r="K39" s="34">
        <v>53.71</v>
      </c>
      <c r="L39" s="34">
        <v>65.86</v>
      </c>
      <c r="M39" s="34">
        <v>24.47</v>
      </c>
      <c r="N39" s="34">
        <v>25.38</v>
      </c>
      <c r="O39" s="34">
        <v>23.7</v>
      </c>
    </row>
    <row r="40" spans="2:15" x14ac:dyDescent="0.25">
      <c r="B40" s="35" t="s">
        <v>89</v>
      </c>
      <c r="C40" s="34">
        <v>63.47</v>
      </c>
      <c r="D40" s="34">
        <v>58.59</v>
      </c>
      <c r="E40" s="34">
        <v>68.87</v>
      </c>
      <c r="F40" s="34">
        <v>20.43</v>
      </c>
      <c r="G40" s="34">
        <v>21.93</v>
      </c>
      <c r="H40" s="34">
        <v>19.02</v>
      </c>
      <c r="J40" s="34">
        <v>59.46</v>
      </c>
      <c r="K40" s="34">
        <v>53.75</v>
      </c>
      <c r="L40" s="34">
        <v>65.48</v>
      </c>
      <c r="M40" s="34">
        <v>25.93</v>
      </c>
      <c r="N40" s="34">
        <v>26.57</v>
      </c>
      <c r="O40" s="34">
        <v>25.37</v>
      </c>
    </row>
    <row r="41" spans="2:15" x14ac:dyDescent="0.25">
      <c r="B41" s="35" t="s">
        <v>88</v>
      </c>
      <c r="C41" s="21">
        <v>64.05</v>
      </c>
      <c r="D41" s="21">
        <v>59.27</v>
      </c>
      <c r="E41" s="21">
        <v>69.349999999999994</v>
      </c>
      <c r="F41" s="21">
        <v>20.45</v>
      </c>
      <c r="G41" s="21">
        <v>21.53</v>
      </c>
      <c r="H41" s="21">
        <v>19.43</v>
      </c>
      <c r="J41" s="21">
        <v>59.86</v>
      </c>
      <c r="K41" s="21">
        <v>53.96</v>
      </c>
      <c r="L41" s="21">
        <v>66.05</v>
      </c>
      <c r="M41" s="21">
        <v>25.73</v>
      </c>
      <c r="N41" s="21">
        <v>26.53</v>
      </c>
      <c r="O41" s="21">
        <v>25.04</v>
      </c>
    </row>
    <row r="42" spans="2:15" x14ac:dyDescent="0.25">
      <c r="B42" s="35" t="s">
        <v>87</v>
      </c>
      <c r="C42" s="21">
        <v>64.040000000000006</v>
      </c>
      <c r="D42" s="21">
        <v>58.39</v>
      </c>
      <c r="E42" s="21">
        <v>70.3</v>
      </c>
      <c r="F42" s="21">
        <v>19.41</v>
      </c>
      <c r="G42" s="21">
        <v>20.149999999999999</v>
      </c>
      <c r="H42" s="21">
        <v>18.73</v>
      </c>
      <c r="J42" s="21">
        <v>60.04</v>
      </c>
      <c r="K42" s="21">
        <v>53.78</v>
      </c>
      <c r="L42" s="21">
        <v>66.61</v>
      </c>
      <c r="M42" s="21">
        <v>25.65</v>
      </c>
      <c r="N42" s="21">
        <v>26.18</v>
      </c>
      <c r="O42" s="21">
        <v>25.19</v>
      </c>
    </row>
    <row r="43" spans="2:15" x14ac:dyDescent="0.25">
      <c r="B43" s="35" t="s">
        <v>86</v>
      </c>
      <c r="C43" s="21">
        <v>64.38</v>
      </c>
      <c r="D43" s="21">
        <v>59.01</v>
      </c>
      <c r="E43" s="21">
        <v>70.31</v>
      </c>
      <c r="F43" s="21">
        <v>19.2</v>
      </c>
      <c r="G43" s="21">
        <v>19.690000000000001</v>
      </c>
      <c r="H43" s="21">
        <v>18.75</v>
      </c>
      <c r="J43" s="21">
        <v>60</v>
      </c>
      <c r="K43" s="21">
        <v>53.96</v>
      </c>
      <c r="L43" s="21">
        <v>66.319999999999993</v>
      </c>
      <c r="M43" s="21">
        <v>26.06</v>
      </c>
      <c r="N43" s="21">
        <v>26.71</v>
      </c>
      <c r="O43" s="21">
        <v>25.5</v>
      </c>
    </row>
    <row r="44" spans="2:15" x14ac:dyDescent="0.25">
      <c r="B44" s="35" t="s">
        <v>85</v>
      </c>
      <c r="C44" s="21">
        <v>65.38</v>
      </c>
      <c r="D44" s="21">
        <v>60.49</v>
      </c>
      <c r="E44" s="21">
        <v>70.78</v>
      </c>
      <c r="F44" s="21">
        <v>19.989999999999998</v>
      </c>
      <c r="G44" s="21">
        <v>20.010000000000002</v>
      </c>
      <c r="H44" s="21">
        <v>19.97</v>
      </c>
      <c r="J44" s="21">
        <v>60.18</v>
      </c>
      <c r="K44" s="21">
        <v>54.07</v>
      </c>
      <c r="L44" s="21">
        <v>66.569999999999993</v>
      </c>
      <c r="M44" s="21">
        <v>26.94</v>
      </c>
      <c r="N44" s="21">
        <v>27.26</v>
      </c>
      <c r="O44" s="21">
        <v>26.66</v>
      </c>
    </row>
    <row r="45" spans="2:15" x14ac:dyDescent="0.25">
      <c r="B45" s="35" t="s">
        <v>84</v>
      </c>
      <c r="C45" s="34">
        <v>65.03</v>
      </c>
      <c r="D45" s="34">
        <v>59.72</v>
      </c>
      <c r="E45" s="34">
        <v>70.89</v>
      </c>
      <c r="F45" s="34">
        <v>19.32</v>
      </c>
      <c r="G45" s="34">
        <v>18.809999999999999</v>
      </c>
      <c r="H45" s="34">
        <v>19.79</v>
      </c>
      <c r="J45" s="34">
        <v>60.23</v>
      </c>
      <c r="K45" s="34">
        <v>54.03</v>
      </c>
      <c r="L45" s="34">
        <v>66.72</v>
      </c>
      <c r="M45" s="34">
        <v>25.77</v>
      </c>
      <c r="N45" s="34">
        <v>26.22</v>
      </c>
      <c r="O45" s="34">
        <v>25.4</v>
      </c>
    </row>
    <row r="46" spans="2:15" x14ac:dyDescent="0.25">
      <c r="B46" s="35" t="s">
        <v>83</v>
      </c>
      <c r="C46" s="34">
        <v>65.209999999999994</v>
      </c>
      <c r="D46" s="34">
        <v>59.74</v>
      </c>
      <c r="E46" s="34">
        <v>71.25</v>
      </c>
      <c r="F46" s="34">
        <v>18.23</v>
      </c>
      <c r="G46" s="34">
        <v>17.95</v>
      </c>
      <c r="H46" s="34">
        <v>18.489999999999998</v>
      </c>
      <c r="J46" s="34">
        <v>60.55</v>
      </c>
      <c r="K46" s="34">
        <v>54.02</v>
      </c>
      <c r="L46" s="34">
        <v>67.37</v>
      </c>
      <c r="M46" s="34">
        <v>24.79</v>
      </c>
      <c r="N46" s="34">
        <v>25.1</v>
      </c>
      <c r="O46" s="34">
        <v>24.54</v>
      </c>
    </row>
    <row r="47" spans="2:15" x14ac:dyDescent="0.25">
      <c r="B47" s="35" t="s">
        <v>82</v>
      </c>
      <c r="C47" s="34">
        <v>65.69</v>
      </c>
      <c r="D47" s="34">
        <v>60.36</v>
      </c>
      <c r="E47" s="34">
        <v>71.56</v>
      </c>
      <c r="F47" s="34">
        <v>18.420000000000002</v>
      </c>
      <c r="G47" s="34">
        <v>17.670000000000002</v>
      </c>
      <c r="H47" s="34">
        <v>19.12</v>
      </c>
      <c r="J47" s="34">
        <v>60.5</v>
      </c>
      <c r="K47" s="34">
        <v>53.97</v>
      </c>
      <c r="L47" s="34">
        <v>67.319999999999993</v>
      </c>
      <c r="M47" s="34">
        <v>24.4</v>
      </c>
      <c r="N47" s="34">
        <v>24.36</v>
      </c>
      <c r="O47" s="34">
        <v>24.43</v>
      </c>
    </row>
    <row r="48" spans="2:15" x14ac:dyDescent="0.25">
      <c r="B48" s="35" t="s">
        <v>81</v>
      </c>
      <c r="C48" s="34">
        <v>65.37</v>
      </c>
      <c r="D48" s="34">
        <v>59.99</v>
      </c>
      <c r="E48" s="34">
        <v>71.28</v>
      </c>
      <c r="F48" s="34">
        <v>18.149999999999999</v>
      </c>
      <c r="G48" s="34">
        <v>17.2</v>
      </c>
      <c r="H48" s="34">
        <v>19.02</v>
      </c>
      <c r="J48" s="34">
        <v>60.31</v>
      </c>
      <c r="K48" s="34">
        <v>53.91</v>
      </c>
      <c r="L48" s="34">
        <v>66.989999999999995</v>
      </c>
      <c r="M48" s="34">
        <v>24.19</v>
      </c>
      <c r="N48" s="34">
        <v>24.46</v>
      </c>
      <c r="O48" s="34">
        <v>23.96</v>
      </c>
    </row>
    <row r="49" spans="2:15" x14ac:dyDescent="0.25">
      <c r="B49" s="35" t="s">
        <v>80</v>
      </c>
      <c r="C49" s="21">
        <v>65</v>
      </c>
      <c r="D49" s="21">
        <v>58.76</v>
      </c>
      <c r="E49" s="21">
        <v>71.84</v>
      </c>
      <c r="F49" s="21">
        <v>17.96</v>
      </c>
      <c r="G49" s="21">
        <v>17.36</v>
      </c>
      <c r="H49" s="21">
        <v>18.5</v>
      </c>
      <c r="J49" s="21">
        <v>60.29</v>
      </c>
      <c r="K49" s="21">
        <v>53.44</v>
      </c>
      <c r="L49" s="21">
        <v>67.42</v>
      </c>
      <c r="M49" s="21">
        <v>22.56</v>
      </c>
      <c r="N49" s="21">
        <v>22.92</v>
      </c>
      <c r="O49" s="21">
        <v>22.26</v>
      </c>
    </row>
    <row r="50" spans="2:15" x14ac:dyDescent="0.25">
      <c r="B50" s="35" t="s">
        <v>79</v>
      </c>
      <c r="C50" s="21">
        <v>64.86</v>
      </c>
      <c r="D50" s="21">
        <v>58.53</v>
      </c>
      <c r="E50" s="21">
        <v>71.8</v>
      </c>
      <c r="F50" s="21">
        <v>16.59</v>
      </c>
      <c r="G50" s="21">
        <v>17.18</v>
      </c>
      <c r="H50" s="21">
        <v>16.059999999999999</v>
      </c>
      <c r="J50" s="21">
        <v>60.44</v>
      </c>
      <c r="K50" s="21">
        <v>53.4</v>
      </c>
      <c r="L50" s="21">
        <v>67.77</v>
      </c>
      <c r="M50" s="21">
        <v>21.28</v>
      </c>
      <c r="N50" s="21">
        <v>21.75</v>
      </c>
      <c r="O50" s="21">
        <v>20.9</v>
      </c>
    </row>
    <row r="51" spans="2:15" x14ac:dyDescent="0.25">
      <c r="B51" s="35" t="s">
        <v>78</v>
      </c>
      <c r="C51" s="21">
        <v>65.790000000000006</v>
      </c>
      <c r="D51" s="21">
        <v>59.77</v>
      </c>
      <c r="E51" s="21">
        <v>72.39</v>
      </c>
      <c r="F51" s="21">
        <v>15.62</v>
      </c>
      <c r="G51" s="21">
        <v>14.82</v>
      </c>
      <c r="H51" s="21">
        <v>16.34</v>
      </c>
      <c r="J51" s="21">
        <v>60.44</v>
      </c>
      <c r="K51" s="21">
        <v>53.6</v>
      </c>
      <c r="L51" s="21">
        <v>67.55</v>
      </c>
      <c r="M51" s="21">
        <v>20.64</v>
      </c>
      <c r="N51" s="21">
        <v>20.92</v>
      </c>
      <c r="O51" s="21">
        <v>20.420000000000002</v>
      </c>
    </row>
    <row r="52" spans="2:15" x14ac:dyDescent="0.25">
      <c r="B52" s="35" t="s">
        <v>77</v>
      </c>
      <c r="C52" s="21">
        <v>65.3</v>
      </c>
      <c r="D52" s="21">
        <v>59.24</v>
      </c>
      <c r="E52" s="21">
        <v>71.930000000000007</v>
      </c>
      <c r="F52" s="21">
        <v>15.18</v>
      </c>
      <c r="G52" s="21">
        <v>15.74</v>
      </c>
      <c r="H52" s="21">
        <v>14.68</v>
      </c>
      <c r="J52" s="21">
        <v>60.16</v>
      </c>
      <c r="K52" s="21">
        <v>53.1</v>
      </c>
      <c r="L52" s="21">
        <v>67.5</v>
      </c>
      <c r="M52" s="21">
        <v>21.08</v>
      </c>
      <c r="N52" s="21">
        <v>21.66</v>
      </c>
      <c r="O52" s="21">
        <v>20.6</v>
      </c>
    </row>
    <row r="53" spans="2:15" x14ac:dyDescent="0.25">
      <c r="B53" s="35" t="s">
        <v>76</v>
      </c>
      <c r="C53" s="34">
        <v>66.33</v>
      </c>
      <c r="D53" s="34">
        <v>60.35</v>
      </c>
      <c r="E53" s="34">
        <v>72.88</v>
      </c>
      <c r="F53" s="34">
        <v>15.54</v>
      </c>
      <c r="G53" s="34">
        <v>15.96</v>
      </c>
      <c r="H53" s="34">
        <v>15.16</v>
      </c>
      <c r="J53" s="34">
        <v>60.25</v>
      </c>
      <c r="K53" s="34">
        <v>53.01</v>
      </c>
      <c r="L53" s="34">
        <v>67.760000000000005</v>
      </c>
      <c r="M53" s="34">
        <v>20.11</v>
      </c>
      <c r="N53" s="34">
        <v>20.51</v>
      </c>
      <c r="O53" s="34">
        <v>19.8</v>
      </c>
    </row>
    <row r="54" spans="2:15" x14ac:dyDescent="0.25">
      <c r="B54" s="35" t="s">
        <v>75</v>
      </c>
      <c r="C54" s="34">
        <v>65.86</v>
      </c>
      <c r="D54" s="34">
        <v>59.77</v>
      </c>
      <c r="E54" s="34">
        <v>72.52</v>
      </c>
      <c r="F54" s="34">
        <v>15.76</v>
      </c>
      <c r="G54" s="34">
        <v>16.54</v>
      </c>
      <c r="H54" s="34">
        <v>15.06</v>
      </c>
      <c r="J54" s="34">
        <v>60.37</v>
      </c>
      <c r="K54" s="34">
        <v>52.68</v>
      </c>
      <c r="L54" s="34">
        <v>68.349999999999994</v>
      </c>
      <c r="M54" s="34">
        <v>19.59</v>
      </c>
      <c r="N54" s="34">
        <v>20.18</v>
      </c>
      <c r="O54" s="34">
        <v>19.12</v>
      </c>
    </row>
    <row r="55" spans="2:15" x14ac:dyDescent="0.25">
      <c r="B55" s="35" t="s">
        <v>74</v>
      </c>
      <c r="C55" s="34">
        <v>66.22</v>
      </c>
      <c r="D55" s="34">
        <v>59.44</v>
      </c>
      <c r="E55" s="34">
        <v>73.62</v>
      </c>
      <c r="F55" s="34">
        <v>16.18</v>
      </c>
      <c r="G55" s="34">
        <v>16.37</v>
      </c>
      <c r="H55" s="34">
        <v>16.010000000000002</v>
      </c>
      <c r="J55" s="34">
        <v>60.41</v>
      </c>
      <c r="K55" s="34">
        <v>52.65</v>
      </c>
      <c r="L55" s="34">
        <v>68.459999999999994</v>
      </c>
      <c r="M55" s="34">
        <v>19.89</v>
      </c>
      <c r="N55" s="34">
        <v>20.3</v>
      </c>
      <c r="O55" s="34">
        <v>19.559999999999999</v>
      </c>
    </row>
    <row r="56" spans="2:15" x14ac:dyDescent="0.25">
      <c r="B56" s="35" t="s">
        <v>73</v>
      </c>
      <c r="C56" s="34">
        <v>65.900000000000006</v>
      </c>
      <c r="D56" s="34">
        <v>59.7</v>
      </c>
      <c r="E56" s="34">
        <v>72.67</v>
      </c>
      <c r="F56" s="34">
        <v>15.89</v>
      </c>
      <c r="G56" s="34">
        <v>15.7</v>
      </c>
      <c r="H56" s="34">
        <v>16.059999999999999</v>
      </c>
      <c r="J56" s="34">
        <v>60.09</v>
      </c>
      <c r="K56" s="34">
        <v>52.45</v>
      </c>
      <c r="L56" s="34">
        <v>68.02</v>
      </c>
      <c r="M56" s="34">
        <v>19.84</v>
      </c>
      <c r="N56" s="34">
        <v>19.899999999999999</v>
      </c>
      <c r="O56" s="34">
        <v>19.8</v>
      </c>
    </row>
    <row r="57" spans="2:15" x14ac:dyDescent="0.25">
      <c r="B57" s="35" t="s">
        <v>72</v>
      </c>
      <c r="C57" s="21">
        <v>65.599999999999994</v>
      </c>
      <c r="D57" s="21">
        <v>58.57</v>
      </c>
      <c r="E57" s="21">
        <v>73.260000000000005</v>
      </c>
      <c r="F57" s="21">
        <v>14.48</v>
      </c>
      <c r="G57" s="21">
        <v>14.71</v>
      </c>
      <c r="H57" s="21">
        <v>14.29</v>
      </c>
      <c r="J57" s="21">
        <v>59.99</v>
      </c>
      <c r="K57" s="21">
        <v>52.12</v>
      </c>
      <c r="L57" s="21">
        <v>68.16</v>
      </c>
      <c r="M57" s="21">
        <v>18.66</v>
      </c>
      <c r="N57" s="21">
        <v>18.8</v>
      </c>
      <c r="O57" s="21">
        <v>18.559999999999999</v>
      </c>
    </row>
    <row r="58" spans="2:15" x14ac:dyDescent="0.25">
      <c r="B58" s="35" t="s">
        <v>71</v>
      </c>
      <c r="C58" s="21">
        <v>65.349999999999994</v>
      </c>
      <c r="D58" s="21">
        <v>58.55</v>
      </c>
      <c r="E58" s="21">
        <v>72.760000000000005</v>
      </c>
      <c r="F58" s="21">
        <v>14.18</v>
      </c>
      <c r="G58" s="21">
        <v>14.03</v>
      </c>
      <c r="H58" s="21">
        <v>14.31</v>
      </c>
      <c r="J58" s="21">
        <v>60.05</v>
      </c>
      <c r="K58" s="21">
        <v>51.96</v>
      </c>
      <c r="L58" s="21">
        <v>68.430000000000007</v>
      </c>
      <c r="M58" s="21">
        <v>17.75</v>
      </c>
      <c r="N58" s="21">
        <v>17.91</v>
      </c>
      <c r="O58" s="21">
        <v>17.62</v>
      </c>
    </row>
    <row r="59" spans="2:15" x14ac:dyDescent="0.25">
      <c r="B59" s="35" t="s">
        <v>70</v>
      </c>
      <c r="C59" s="21">
        <v>66.02</v>
      </c>
      <c r="D59" s="21">
        <v>58.6</v>
      </c>
      <c r="E59" s="21">
        <v>74.08</v>
      </c>
      <c r="F59" s="21">
        <v>13.4</v>
      </c>
      <c r="G59" s="21">
        <v>12.81</v>
      </c>
      <c r="H59" s="21">
        <v>13.92</v>
      </c>
      <c r="J59" s="21">
        <v>60.3</v>
      </c>
      <c r="K59" s="21">
        <v>52.01</v>
      </c>
      <c r="L59" s="21">
        <v>68.88</v>
      </c>
      <c r="M59" s="21">
        <v>17.77</v>
      </c>
      <c r="N59" s="21">
        <v>18.04</v>
      </c>
      <c r="O59" s="21">
        <v>17.559999999999999</v>
      </c>
    </row>
    <row r="60" spans="2:15" x14ac:dyDescent="0.25">
      <c r="B60" s="35" t="s">
        <v>69</v>
      </c>
      <c r="C60" s="21">
        <v>66.13</v>
      </c>
      <c r="D60" s="21">
        <v>59.02</v>
      </c>
      <c r="E60" s="21">
        <v>73.86</v>
      </c>
      <c r="F60" s="21">
        <v>13.36</v>
      </c>
      <c r="G60" s="21">
        <v>13.62</v>
      </c>
      <c r="H60" s="21">
        <v>13.15</v>
      </c>
      <c r="J60" s="21">
        <v>60.39</v>
      </c>
      <c r="K60" s="21">
        <v>51.95</v>
      </c>
      <c r="L60" s="21">
        <v>69.11</v>
      </c>
      <c r="M60" s="21">
        <v>17.239999999999998</v>
      </c>
      <c r="N60" s="21">
        <v>17.760000000000002</v>
      </c>
      <c r="O60" s="21">
        <v>16.850000000000001</v>
      </c>
    </row>
    <row r="61" spans="2:15" x14ac:dyDescent="0.25">
      <c r="B61" s="35" t="s">
        <v>68</v>
      </c>
      <c r="C61" s="34">
        <v>66.010000000000005</v>
      </c>
      <c r="D61" s="34">
        <v>58.93</v>
      </c>
      <c r="E61" s="34">
        <v>73.680000000000007</v>
      </c>
      <c r="F61" s="34">
        <v>10.02</v>
      </c>
      <c r="G61" s="34">
        <v>10.82</v>
      </c>
      <c r="H61" s="34">
        <v>9.33</v>
      </c>
      <c r="J61" s="34">
        <v>60.35</v>
      </c>
      <c r="K61" s="34">
        <v>51.78</v>
      </c>
      <c r="L61" s="34">
        <v>69.209999999999994</v>
      </c>
      <c r="M61" s="34">
        <v>13.79</v>
      </c>
      <c r="N61" s="34">
        <v>14.85</v>
      </c>
      <c r="O61" s="34">
        <v>12.96</v>
      </c>
    </row>
    <row r="62" spans="2:15" x14ac:dyDescent="0.25">
      <c r="B62" s="35" t="s">
        <v>67</v>
      </c>
      <c r="C62" s="34">
        <v>65.61</v>
      </c>
      <c r="D62" s="34">
        <v>57.17</v>
      </c>
      <c r="E62" s="34">
        <v>74.75</v>
      </c>
      <c r="F62" s="34">
        <v>8.32</v>
      </c>
      <c r="G62" s="34">
        <v>8.4700000000000006</v>
      </c>
      <c r="H62" s="34">
        <v>8.1999999999999993</v>
      </c>
      <c r="J62" s="34">
        <v>60.23</v>
      </c>
      <c r="K62" s="34">
        <v>50.95</v>
      </c>
      <c r="L62" s="34">
        <v>69.83</v>
      </c>
      <c r="M62" s="34">
        <v>11.23</v>
      </c>
      <c r="N62" s="34">
        <v>12.48</v>
      </c>
      <c r="O62" s="34">
        <v>10.29</v>
      </c>
    </row>
    <row r="63" spans="2:15" x14ac:dyDescent="0.25">
      <c r="B63" s="35" t="s">
        <v>66</v>
      </c>
      <c r="C63" s="34">
        <v>65.59</v>
      </c>
      <c r="D63" s="34">
        <v>57.77</v>
      </c>
      <c r="E63" s="34">
        <v>74.069999999999993</v>
      </c>
      <c r="F63" s="34">
        <v>8.67</v>
      </c>
      <c r="G63" s="34">
        <v>9.7899999999999991</v>
      </c>
      <c r="H63" s="34">
        <v>7.72</v>
      </c>
      <c r="J63" s="34">
        <v>60.07</v>
      </c>
      <c r="K63" s="34">
        <v>50.75</v>
      </c>
      <c r="L63" s="34">
        <v>69.709999999999994</v>
      </c>
      <c r="M63" s="34">
        <v>10.36</v>
      </c>
      <c r="N63" s="34">
        <v>12.08</v>
      </c>
      <c r="O63" s="34">
        <v>9.06</v>
      </c>
    </row>
    <row r="64" spans="2:15" x14ac:dyDescent="0.25">
      <c r="B64" s="35" t="s">
        <v>65</v>
      </c>
      <c r="C64" s="34">
        <v>64.89</v>
      </c>
      <c r="D64" s="34">
        <v>56.96</v>
      </c>
      <c r="E64" s="34">
        <v>73.47</v>
      </c>
      <c r="F64" s="34">
        <v>7.39</v>
      </c>
      <c r="G64" s="34">
        <v>8.92</v>
      </c>
      <c r="H64" s="34">
        <v>6.1</v>
      </c>
      <c r="J64" s="34">
        <v>59.67</v>
      </c>
      <c r="K64" s="34">
        <v>50.25</v>
      </c>
      <c r="L64" s="34">
        <v>69.42</v>
      </c>
      <c r="M64" s="34">
        <v>9.6</v>
      </c>
      <c r="N64" s="34">
        <v>11.88</v>
      </c>
      <c r="O64" s="34">
        <v>7.9</v>
      </c>
    </row>
    <row r="65" spans="2:15" x14ac:dyDescent="0.25">
      <c r="B65" s="35" t="s">
        <v>64</v>
      </c>
      <c r="C65" s="21">
        <v>64.989999999999995</v>
      </c>
      <c r="D65" s="21">
        <v>57.09</v>
      </c>
      <c r="E65" s="21">
        <v>73.55</v>
      </c>
      <c r="F65" s="21">
        <v>6.4</v>
      </c>
      <c r="G65" s="21">
        <v>7.62</v>
      </c>
      <c r="H65" s="21">
        <v>5.37</v>
      </c>
      <c r="J65" s="21">
        <v>59.47</v>
      </c>
      <c r="K65" s="21">
        <v>49.94</v>
      </c>
      <c r="L65" s="21">
        <v>69.34</v>
      </c>
      <c r="M65" s="21">
        <v>8.57</v>
      </c>
      <c r="N65" s="21">
        <v>10.82</v>
      </c>
      <c r="O65" s="21">
        <v>6.89</v>
      </c>
    </row>
    <row r="66" spans="2:15" x14ac:dyDescent="0.25">
      <c r="B66" s="35" t="s">
        <v>63</v>
      </c>
      <c r="C66" s="21">
        <v>65.12</v>
      </c>
      <c r="D66" s="21">
        <v>56.85</v>
      </c>
      <c r="E66" s="21">
        <v>74.08</v>
      </c>
      <c r="F66" s="21">
        <v>5.97</v>
      </c>
      <c r="G66" s="21">
        <v>8.16</v>
      </c>
      <c r="H66" s="21">
        <v>4.1399999999999997</v>
      </c>
      <c r="J66" s="21">
        <v>59.5</v>
      </c>
      <c r="K66" s="21">
        <v>49.61</v>
      </c>
      <c r="L66" s="21">
        <v>69.739999999999995</v>
      </c>
      <c r="M66" s="21">
        <v>8.01</v>
      </c>
      <c r="N66" s="21">
        <v>10.39</v>
      </c>
      <c r="O66" s="21">
        <v>6.25</v>
      </c>
    </row>
    <row r="67" spans="2:15" x14ac:dyDescent="0.25">
      <c r="B67" s="35" t="s">
        <v>62</v>
      </c>
      <c r="C67" s="21">
        <v>64.739999999999995</v>
      </c>
      <c r="D67" s="21">
        <v>55.77</v>
      </c>
      <c r="E67" s="21">
        <v>74.459999999999994</v>
      </c>
      <c r="F67" s="21">
        <v>6.17</v>
      </c>
      <c r="G67" s="21">
        <v>7.2</v>
      </c>
      <c r="H67" s="21">
        <v>5.34</v>
      </c>
      <c r="J67" s="21">
        <v>59.23</v>
      </c>
      <c r="K67" s="21">
        <v>49.34</v>
      </c>
      <c r="L67" s="21">
        <v>69.48</v>
      </c>
      <c r="M67" s="21">
        <v>7.93</v>
      </c>
      <c r="N67" s="21">
        <v>10.35</v>
      </c>
      <c r="O67" s="21">
        <v>6.15</v>
      </c>
    </row>
    <row r="68" spans="2:15" x14ac:dyDescent="0.25">
      <c r="B68" s="35" t="s">
        <v>61</v>
      </c>
      <c r="C68" s="21">
        <v>64.97</v>
      </c>
      <c r="D68" s="21">
        <v>56.66</v>
      </c>
      <c r="E68" s="21">
        <v>73.989999999999995</v>
      </c>
      <c r="F68" s="21">
        <v>6.43</v>
      </c>
      <c r="G68" s="21">
        <v>8.3800000000000008</v>
      </c>
      <c r="H68" s="21">
        <v>4.8099999999999996</v>
      </c>
      <c r="J68" s="21">
        <v>58.9</v>
      </c>
      <c r="K68" s="21">
        <v>49.13</v>
      </c>
      <c r="L68" s="21">
        <v>69.040000000000006</v>
      </c>
      <c r="M68" s="21">
        <v>8.42</v>
      </c>
      <c r="N68" s="21">
        <v>11.23</v>
      </c>
      <c r="O68" s="21">
        <v>6.34</v>
      </c>
    </row>
    <row r="69" spans="2:15" x14ac:dyDescent="0.25">
      <c r="B69" s="35" t="s">
        <v>60</v>
      </c>
      <c r="C69" s="34">
        <v>65.2</v>
      </c>
      <c r="D69" s="34">
        <v>56.89</v>
      </c>
      <c r="E69" s="34">
        <v>74.239999999999995</v>
      </c>
      <c r="F69" s="34">
        <v>6.46</v>
      </c>
      <c r="G69" s="34">
        <v>8.58</v>
      </c>
      <c r="H69" s="34">
        <v>4.68</v>
      </c>
      <c r="J69" s="34">
        <v>58.88</v>
      </c>
      <c r="K69" s="34">
        <v>49.06</v>
      </c>
      <c r="L69" s="34">
        <v>69.08</v>
      </c>
      <c r="M69" s="34">
        <v>8.26</v>
      </c>
      <c r="N69" s="34">
        <v>11.17</v>
      </c>
      <c r="O69" s="34">
        <v>6.12</v>
      </c>
    </row>
    <row r="70" spans="2:15" x14ac:dyDescent="0.25">
      <c r="B70" s="35" t="s">
        <v>59</v>
      </c>
      <c r="C70" s="34">
        <v>63.81</v>
      </c>
      <c r="D70" s="34">
        <v>54.68</v>
      </c>
      <c r="E70" s="34">
        <v>73.72</v>
      </c>
      <c r="F70" s="34">
        <v>5.97</v>
      </c>
      <c r="G70" s="34">
        <v>8.6</v>
      </c>
      <c r="H70" s="34">
        <v>3.85</v>
      </c>
      <c r="J70" s="34">
        <v>58.74</v>
      </c>
      <c r="K70" s="34">
        <v>48.32</v>
      </c>
      <c r="L70" s="34">
        <v>69.569999999999993</v>
      </c>
      <c r="M70" s="34">
        <v>8.08</v>
      </c>
      <c r="N70" s="34">
        <v>10.91</v>
      </c>
      <c r="O70" s="34">
        <v>6.05</v>
      </c>
    </row>
    <row r="71" spans="2:15" x14ac:dyDescent="0.25">
      <c r="B71" s="35" t="s">
        <v>58</v>
      </c>
      <c r="C71" s="34">
        <v>64.319999999999993</v>
      </c>
      <c r="D71" s="34">
        <v>55.86</v>
      </c>
      <c r="E71" s="34">
        <v>73.52</v>
      </c>
      <c r="F71" s="34">
        <v>6.91</v>
      </c>
      <c r="G71" s="34">
        <v>8.7799999999999994</v>
      </c>
      <c r="H71" s="34">
        <v>5.36</v>
      </c>
      <c r="J71" s="34">
        <v>58.63</v>
      </c>
      <c r="K71" s="34">
        <v>48.46</v>
      </c>
      <c r="L71" s="34">
        <v>69.2</v>
      </c>
      <c r="M71" s="34">
        <v>8.44</v>
      </c>
      <c r="N71" s="34">
        <v>11.28</v>
      </c>
      <c r="O71" s="34">
        <v>6.38</v>
      </c>
    </row>
    <row r="72" spans="2:15" x14ac:dyDescent="0.25">
      <c r="B72" s="35" t="s">
        <v>57</v>
      </c>
      <c r="C72" s="34">
        <v>63.77</v>
      </c>
      <c r="D72" s="34">
        <v>55.55</v>
      </c>
      <c r="E72" s="34">
        <v>72.709999999999994</v>
      </c>
      <c r="F72" s="34">
        <v>5.87</v>
      </c>
      <c r="G72" s="34">
        <v>7.29</v>
      </c>
      <c r="H72" s="34">
        <v>4.7</v>
      </c>
      <c r="J72" s="34">
        <v>58.3</v>
      </c>
      <c r="K72" s="34">
        <v>47.97</v>
      </c>
      <c r="L72" s="34">
        <v>69.03</v>
      </c>
      <c r="M72" s="34">
        <v>9.0299999999999994</v>
      </c>
      <c r="N72" s="34">
        <v>12.03</v>
      </c>
      <c r="O72" s="34">
        <v>6.86</v>
      </c>
    </row>
    <row r="73" spans="2:15" x14ac:dyDescent="0.25">
      <c r="B73" s="35" t="s">
        <v>56</v>
      </c>
      <c r="C73" s="21">
        <v>63.09</v>
      </c>
      <c r="D73" s="21">
        <v>54.38</v>
      </c>
      <c r="E73" s="21">
        <v>72.569999999999993</v>
      </c>
      <c r="F73" s="21">
        <v>5.9</v>
      </c>
      <c r="G73" s="21">
        <v>7.14</v>
      </c>
      <c r="H73" s="21">
        <v>4.8899999999999997</v>
      </c>
      <c r="J73" s="21">
        <v>58.08</v>
      </c>
      <c r="K73" s="21">
        <v>47.49</v>
      </c>
      <c r="L73" s="21">
        <v>69.08</v>
      </c>
      <c r="M73" s="21">
        <v>8.7100000000000009</v>
      </c>
      <c r="N73" s="21">
        <v>11.47</v>
      </c>
      <c r="O73" s="21">
        <v>6.73</v>
      </c>
    </row>
    <row r="74" spans="2:15" x14ac:dyDescent="0.25">
      <c r="B74" s="35" t="s">
        <v>55</v>
      </c>
      <c r="C74" s="21">
        <v>63.13</v>
      </c>
      <c r="D74" s="21">
        <v>54.31</v>
      </c>
      <c r="E74" s="21">
        <v>72.72</v>
      </c>
      <c r="F74" s="21">
        <v>6.22</v>
      </c>
      <c r="G74" s="21">
        <v>7.31</v>
      </c>
      <c r="H74" s="21">
        <v>5.33</v>
      </c>
      <c r="J74" s="21">
        <v>57.86</v>
      </c>
      <c r="K74" s="21">
        <v>46.93</v>
      </c>
      <c r="L74" s="21">
        <v>69.23</v>
      </c>
      <c r="M74" s="21">
        <v>8.41</v>
      </c>
      <c r="N74" s="21">
        <v>11.04</v>
      </c>
      <c r="O74" s="21">
        <v>6.56</v>
      </c>
    </row>
    <row r="75" spans="2:15" x14ac:dyDescent="0.25">
      <c r="B75" s="35" t="s">
        <v>32</v>
      </c>
      <c r="C75" s="21">
        <v>63.98</v>
      </c>
      <c r="D75" s="21">
        <v>54.82</v>
      </c>
      <c r="E75" s="21">
        <v>73.94</v>
      </c>
      <c r="F75" s="21">
        <v>6.96</v>
      </c>
      <c r="G75" s="21">
        <v>6.82</v>
      </c>
      <c r="H75" s="21">
        <v>7.07</v>
      </c>
      <c r="J75" s="21">
        <v>57.86</v>
      </c>
      <c r="K75" s="21">
        <v>47.15</v>
      </c>
      <c r="L75" s="21">
        <v>69</v>
      </c>
      <c r="M75" s="21">
        <v>9.32</v>
      </c>
      <c r="N75" s="21">
        <v>12</v>
      </c>
      <c r="O75" s="21">
        <v>7.41</v>
      </c>
    </row>
    <row r="76" spans="2:15" x14ac:dyDescent="0.25">
      <c r="B76" s="35" t="s">
        <v>31</v>
      </c>
      <c r="C76" s="21">
        <v>63.05</v>
      </c>
      <c r="D76" s="21">
        <v>53.43</v>
      </c>
      <c r="E76" s="21">
        <v>73.510000000000005</v>
      </c>
      <c r="F76" s="21">
        <v>8.26</v>
      </c>
      <c r="G76" s="21">
        <v>9.25</v>
      </c>
      <c r="H76" s="21">
        <v>7.49</v>
      </c>
      <c r="J76" s="21">
        <v>57.38</v>
      </c>
      <c r="K76" s="21">
        <v>46.55</v>
      </c>
      <c r="L76" s="21">
        <v>68.67</v>
      </c>
      <c r="M76" s="21">
        <v>10.17</v>
      </c>
      <c r="N76" s="21">
        <v>13.46</v>
      </c>
      <c r="O76" s="21">
        <v>7.84</v>
      </c>
    </row>
    <row r="77" spans="2:15" ht="7.15" customHeight="1" x14ac:dyDescent="0.25">
      <c r="B77" s="70"/>
      <c r="C77" s="70"/>
      <c r="D77" s="70"/>
      <c r="E77" s="70"/>
      <c r="F77" s="70"/>
      <c r="G77" s="70"/>
      <c r="H77" s="70"/>
      <c r="I77" s="73"/>
      <c r="J77" s="70"/>
      <c r="K77" s="70"/>
      <c r="L77" s="70"/>
      <c r="M77" s="70"/>
      <c r="N77" s="70"/>
      <c r="O77" s="70"/>
    </row>
    <row r="78" spans="2:15" ht="7.15" customHeight="1" x14ac:dyDescent="0.25"/>
    <row r="79" spans="2:15" x14ac:dyDescent="0.25">
      <c r="B79" s="293" t="s">
        <v>322</v>
      </c>
    </row>
    <row r="80" spans="2:15" x14ac:dyDescent="0.25">
      <c r="B80" s="292" t="s">
        <v>321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1T 2021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2024-04-24T12:41:24Z</dcterms:modified>
</cp:coreProperties>
</file>